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210"/>
  </bookViews>
  <sheets>
    <sheet name="Sheet1" sheetId="1" r:id="rId1"/>
    <sheet name="Sheet3" sheetId="3" r:id="rId2"/>
  </sheets>
  <definedNames>
    <definedName name="_xlnm.Print_Area" localSheetId="0">Sheet1!$A$1:$AC$54</definedName>
  </definedNames>
  <calcPr calcId="145621"/>
</workbook>
</file>

<file path=xl/calcChain.xml><?xml version="1.0" encoding="utf-8"?>
<calcChain xmlns="http://schemas.openxmlformats.org/spreadsheetml/2006/main">
  <c r="Q34" i="1" l="1"/>
  <c r="Q35" i="1"/>
  <c r="Q15" i="1" l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</calcChain>
</file>

<file path=xl/sharedStrings.xml><?xml version="1.0" encoding="utf-8"?>
<sst xmlns="http://schemas.openxmlformats.org/spreadsheetml/2006/main" count="189" uniqueCount="146">
  <si>
    <t>Line</t>
  </si>
  <si>
    <t>Width</t>
  </si>
  <si>
    <t>Height</t>
  </si>
  <si>
    <t>Gasket</t>
  </si>
  <si>
    <t>Hinge</t>
  </si>
  <si>
    <t>None</t>
  </si>
  <si>
    <t>SS 10"</t>
  </si>
  <si>
    <t>Mounting Holes</t>
  </si>
  <si>
    <t>8" x 8"</t>
  </si>
  <si>
    <t>8" x 12"</t>
  </si>
  <si>
    <t>12" x 12"</t>
  </si>
  <si>
    <t>Single Clear Temp</t>
  </si>
  <si>
    <t>Single Clear Wire</t>
  </si>
  <si>
    <t>Allegis K1 std &amp; red Handle Vert</t>
  </si>
  <si>
    <t>Allegis K1 Keyed &amp; red Handle Vert</t>
  </si>
  <si>
    <t>Allegis K1 Tool &amp; red Handle Vert</t>
  </si>
  <si>
    <t>Allegis K1 std &amp; red Handle Horz</t>
  </si>
  <si>
    <t>Allegis K1 Keyed &amp; red Handle Horz</t>
  </si>
  <si>
    <t>Allegis K2 std vert</t>
  </si>
  <si>
    <t>Allegis K2 std horz</t>
  </si>
  <si>
    <t>Allegis K2 Keyed vert</t>
  </si>
  <si>
    <t>Allegis K2 Keyed horz</t>
  </si>
  <si>
    <t>x</t>
  </si>
  <si>
    <t>Ventlok 260</t>
  </si>
  <si>
    <t>Ventlok 260 Chrome</t>
  </si>
  <si>
    <t>Ventlok 310</t>
  </si>
  <si>
    <t>Ventlok 310 Chrome</t>
  </si>
  <si>
    <t>□</t>
  </si>
  <si>
    <t>16 ga Galvanized</t>
  </si>
  <si>
    <t>20 ga Galvanized</t>
  </si>
  <si>
    <t>20 ga Galvanealed</t>
  </si>
  <si>
    <t>16 ga Galvanealed</t>
  </si>
  <si>
    <t>18 ga Gardobond</t>
  </si>
  <si>
    <t>20 ga SS 304-2B</t>
  </si>
  <si>
    <t>16 ga SS 304-2B</t>
  </si>
  <si>
    <t>.063 smooth Alum</t>
  </si>
  <si>
    <t>Special Items</t>
  </si>
  <si>
    <t>Linkage Kit</t>
  </si>
  <si>
    <t>Test Port</t>
  </si>
  <si>
    <t>20 ga SS 316-2-B</t>
  </si>
  <si>
    <t>16 ga SS 316-2-B</t>
  </si>
  <si>
    <t>Job Name</t>
  </si>
  <si>
    <t>Quote Number</t>
  </si>
  <si>
    <t>Date</t>
  </si>
  <si>
    <t>Wintech Access Door Quote Scope Sheet</t>
  </si>
  <si>
    <t>Rough Opening</t>
  </si>
  <si>
    <t>View Ports Sizes</t>
  </si>
  <si>
    <t>Exterior</t>
  </si>
  <si>
    <t>Interior</t>
  </si>
  <si>
    <t>Skin #</t>
  </si>
  <si>
    <t>View Port Glass #</t>
  </si>
  <si>
    <t>Hardware</t>
  </si>
  <si>
    <t>Handle Type #</t>
  </si>
  <si>
    <t>Type #</t>
  </si>
  <si>
    <t>Tag ID</t>
  </si>
  <si>
    <t>Skin / Frame Component Painted Finishes</t>
  </si>
  <si>
    <t>Special</t>
  </si>
  <si>
    <t>Handle installation</t>
  </si>
  <si>
    <t>Allegis K1 std prep only</t>
  </si>
  <si>
    <t>Allegis K2 std prep only</t>
  </si>
  <si>
    <t>Ventlok 260 prep only</t>
  </si>
  <si>
    <t>Ventlok 310 prep only</t>
  </si>
  <si>
    <t>N/A</t>
  </si>
  <si>
    <t>Ins Wire / Clear</t>
  </si>
  <si>
    <t>Ins Lexan / Lexan</t>
  </si>
  <si>
    <t>Ins Wire / Wire</t>
  </si>
  <si>
    <t>Allegis K1 Modular sgl 3 pt keyed</t>
  </si>
  <si>
    <t>Allegis K1 Modular twin 3 pt keyed</t>
  </si>
  <si>
    <t>L-left</t>
  </si>
  <si>
    <t>R-Right</t>
  </si>
  <si>
    <t>.050 emboss Alum</t>
  </si>
  <si>
    <t>Installed</t>
  </si>
  <si>
    <t>Ship loose</t>
  </si>
  <si>
    <t>Interior Primer__________________</t>
  </si>
  <si>
    <t>Interior Paint ___________________</t>
  </si>
  <si>
    <t>Exterior Primer _________________</t>
  </si>
  <si>
    <t>Exterior Paint ___________________</t>
  </si>
  <si>
    <t>Other ___________________________</t>
  </si>
  <si>
    <t>Safety Latch</t>
  </si>
  <si>
    <t>Allegis K1 Pad lockable vertical</t>
  </si>
  <si>
    <t>Allegis K1 Economy Latch</t>
  </si>
  <si>
    <t>11 1/2" C/L</t>
  </si>
  <si>
    <t xml:space="preserve">Interior doors </t>
  </si>
  <si>
    <t xml:space="preserve">Exterior doors </t>
  </si>
  <si>
    <t>Door Series</t>
  </si>
  <si>
    <t>(See below)</t>
  </si>
  <si>
    <t>Twin Door Mull</t>
  </si>
  <si>
    <r>
      <rPr>
        <b/>
        <sz val="8"/>
        <color theme="1"/>
        <rFont val="Calibri"/>
        <family val="2"/>
      </rPr>
      <t>·</t>
    </r>
    <r>
      <rPr>
        <b/>
        <sz val="8"/>
        <color theme="1"/>
        <rFont val="Calibri"/>
        <family val="2"/>
        <scheme val="minor"/>
      </rPr>
      <t>Applied</t>
    </r>
  </si>
  <si>
    <t>·Removable</t>
  </si>
  <si>
    <t xml:space="preserve">Performance Requirements </t>
  </si>
  <si>
    <t>Inches of Water Column =</t>
  </si>
  <si>
    <t>5 3/4" C/L</t>
  </si>
  <si>
    <t>Nominal</t>
  </si>
  <si>
    <t>Available configurations</t>
  </si>
  <si>
    <t>Latched plug door (no hinges), inswing, outswing, twin with removable or astrigal mullion</t>
  </si>
  <si>
    <t>Access Door Series</t>
  </si>
  <si>
    <t>Latched plug door (no hinges), inswing, outswing</t>
  </si>
  <si>
    <r>
      <t>*</t>
    </r>
    <r>
      <rPr>
        <sz val="8"/>
        <color theme="1"/>
        <rFont val="Calibri"/>
        <family val="2"/>
        <scheme val="minor"/>
      </rPr>
      <t>Tempered not available</t>
    </r>
  </si>
  <si>
    <t>1) Special view port height dimension - _____ inches from bottom of door to Center of viewing window.</t>
  </si>
  <si>
    <t>NOTES:</t>
  </si>
  <si>
    <t>2) If mixing installed "keyed" and "std" latches - note the Keyed latch locations on the doors.  Bottom, Top, middle or supply drawing for location.</t>
  </si>
  <si>
    <r>
      <rPr>
        <b/>
        <sz val="11"/>
        <color theme="1"/>
        <rFont val="Calibri"/>
        <family val="2"/>
        <scheme val="minor"/>
      </rPr>
      <t>AD 1100</t>
    </r>
    <r>
      <rPr>
        <sz val="11"/>
        <color theme="1"/>
        <rFont val="Calibri"/>
        <family val="2"/>
        <scheme val="minor"/>
      </rPr>
      <t xml:space="preserve"> - 1" deep, non-thermal, single gasket</t>
    </r>
  </si>
  <si>
    <r>
      <rPr>
        <b/>
        <sz val="11"/>
        <color theme="1"/>
        <rFont val="Calibri"/>
        <family val="2"/>
        <scheme val="minor"/>
      </rPr>
      <t>AD 1500</t>
    </r>
    <r>
      <rPr>
        <sz val="11"/>
        <color theme="1"/>
        <rFont val="Calibri"/>
        <family val="2"/>
        <scheme val="minor"/>
      </rPr>
      <t xml:space="preserve"> - 1 1/2" deep, non-thermal, single gasket</t>
    </r>
  </si>
  <si>
    <r>
      <rPr>
        <b/>
        <sz val="11"/>
        <color theme="1"/>
        <rFont val="Calibri"/>
        <family val="2"/>
        <scheme val="minor"/>
      </rPr>
      <t>SD 2200</t>
    </r>
    <r>
      <rPr>
        <sz val="11"/>
        <color theme="1"/>
        <rFont val="Calibri"/>
        <family val="2"/>
        <scheme val="minor"/>
      </rPr>
      <t xml:space="preserve"> - 2" deep, non-thermal, double gasket</t>
    </r>
  </si>
  <si>
    <r>
      <rPr>
        <b/>
        <sz val="11"/>
        <color theme="1"/>
        <rFont val="Calibri"/>
        <family val="2"/>
        <scheme val="minor"/>
      </rPr>
      <t>SD 2200T</t>
    </r>
    <r>
      <rPr>
        <sz val="11"/>
        <color theme="1"/>
        <rFont val="Calibri"/>
        <family val="2"/>
        <scheme val="minor"/>
      </rPr>
      <t xml:space="preserve"> - 2" deep, thermal, double gasket</t>
    </r>
  </si>
  <si>
    <r>
      <rPr>
        <b/>
        <sz val="11"/>
        <color theme="1"/>
        <rFont val="Calibri"/>
        <family val="2"/>
        <scheme val="minor"/>
      </rPr>
      <t>SD 3200</t>
    </r>
    <r>
      <rPr>
        <sz val="11"/>
        <color theme="1"/>
        <rFont val="Calibri"/>
        <family val="2"/>
        <scheme val="minor"/>
      </rPr>
      <t xml:space="preserve"> - 3" deep, non-thermal, double gasket</t>
    </r>
  </si>
  <si>
    <r>
      <rPr>
        <b/>
        <sz val="11"/>
        <color theme="1"/>
        <rFont val="Calibri"/>
        <family val="2"/>
        <scheme val="minor"/>
      </rPr>
      <t xml:space="preserve">SD 3200T </t>
    </r>
    <r>
      <rPr>
        <sz val="11"/>
        <color theme="1"/>
        <rFont val="Calibri"/>
        <family val="2"/>
        <scheme val="minor"/>
      </rPr>
      <t>- 3" deep, thermal, double gasket</t>
    </r>
  </si>
  <si>
    <r>
      <rPr>
        <b/>
        <sz val="11"/>
        <color theme="1"/>
        <rFont val="Calibri"/>
        <family val="2"/>
        <scheme val="minor"/>
      </rPr>
      <t>SD 4200</t>
    </r>
    <r>
      <rPr>
        <sz val="11"/>
        <color theme="1"/>
        <rFont val="Calibri"/>
        <family val="2"/>
        <scheme val="minor"/>
      </rPr>
      <t xml:space="preserve"> - 4" deep, non-thermal, double gasket</t>
    </r>
  </si>
  <si>
    <r>
      <rPr>
        <b/>
        <sz val="11"/>
        <color theme="1"/>
        <rFont val="Calibri"/>
        <family val="2"/>
        <scheme val="minor"/>
      </rPr>
      <t>SD 4200T</t>
    </r>
    <r>
      <rPr>
        <sz val="11"/>
        <color theme="1"/>
        <rFont val="Calibri"/>
        <family val="2"/>
        <scheme val="minor"/>
      </rPr>
      <t xml:space="preserve"> - 4" deep, thermal, double gasket</t>
    </r>
  </si>
  <si>
    <r>
      <rPr>
        <b/>
        <sz val="11"/>
        <color theme="1"/>
        <rFont val="Calibri"/>
        <family val="2"/>
        <scheme val="minor"/>
      </rPr>
      <t>AD 1100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Twin</t>
    </r>
    <r>
      <rPr>
        <sz val="11"/>
        <color theme="1"/>
        <rFont val="Calibri"/>
        <family val="2"/>
        <scheme val="minor"/>
      </rPr>
      <t>- 1" deep, non-thermal, single gasket</t>
    </r>
  </si>
  <si>
    <r>
      <rPr>
        <b/>
        <sz val="11"/>
        <color theme="1"/>
        <rFont val="Calibri"/>
        <family val="2"/>
        <scheme val="minor"/>
      </rPr>
      <t>AD 1500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Twin</t>
    </r>
    <r>
      <rPr>
        <sz val="11"/>
        <color theme="1"/>
        <rFont val="Calibri"/>
        <family val="2"/>
        <scheme val="minor"/>
      </rPr>
      <t>- 1 1/2" deep, non-thermal, single gasket</t>
    </r>
  </si>
  <si>
    <t>Performance</t>
  </si>
  <si>
    <t>Up to 20" WC</t>
  </si>
  <si>
    <t>Control Panel only</t>
  </si>
  <si>
    <t>no Performance</t>
  </si>
  <si>
    <t>inswing, outswing</t>
  </si>
  <si>
    <t>Up to 5" WC</t>
  </si>
  <si>
    <t>Pull Handle</t>
  </si>
  <si>
    <t>C/L dim</t>
  </si>
  <si>
    <t>from bottom</t>
  </si>
  <si>
    <t>DO NOT ALTER SPREADSHEET</t>
  </si>
  <si>
    <t>X</t>
  </si>
  <si>
    <t>Std (Black FDA-compliant EPDM)</t>
  </si>
  <si>
    <t>Qty</t>
  </si>
  <si>
    <t>Item # / qty</t>
  </si>
  <si>
    <t>Viewport (see tables)</t>
  </si>
  <si>
    <t>Viewport</t>
  </si>
  <si>
    <t>Frame Paint____________________</t>
  </si>
  <si>
    <t>Panel Frame Paint_______________</t>
  </si>
  <si>
    <t>Interior v/p paint_______________</t>
  </si>
  <si>
    <t>Exterior v/p paint________________</t>
  </si>
  <si>
    <r>
      <t xml:space="preserve">XYZ </t>
    </r>
    <r>
      <rPr>
        <sz val="8"/>
        <color theme="1"/>
        <rFont val="Calibri"/>
        <family val="2"/>
        <scheme val="minor"/>
      </rPr>
      <t>adjustable</t>
    </r>
  </si>
  <si>
    <r>
      <t xml:space="preserve">SS </t>
    </r>
    <r>
      <rPr>
        <sz val="8"/>
        <color theme="1"/>
        <rFont val="Calibri"/>
        <family val="2"/>
        <scheme val="minor"/>
      </rPr>
      <t>Continuous</t>
    </r>
  </si>
  <si>
    <t>Ins Clr T / Clr T</t>
  </si>
  <si>
    <t>F/_Estimating/HVAC/Quote Form 7.0 10-2-18</t>
  </si>
  <si>
    <t>Neg</t>
  </si>
  <si>
    <t>Pos</t>
  </si>
  <si>
    <t>*Glass #</t>
  </si>
  <si>
    <t xml:space="preserve">Int / Ext Skin # </t>
  </si>
  <si>
    <t>Insulation Type</t>
  </si>
  <si>
    <t>Standard Foam</t>
  </si>
  <si>
    <t>3lb Fiberglass*</t>
  </si>
  <si>
    <t>8lb Mineral Wool*</t>
  </si>
  <si>
    <t>*2" SD doors only</t>
  </si>
  <si>
    <r>
      <t xml:space="preserve">6" x 6" </t>
    </r>
    <r>
      <rPr>
        <sz val="14"/>
        <color theme="1"/>
        <rFont val="Calibri"/>
        <family val="2"/>
        <scheme val="minor"/>
      </rPr>
      <t>**</t>
    </r>
  </si>
  <si>
    <r>
      <t>**</t>
    </r>
    <r>
      <rPr>
        <sz val="8"/>
        <color theme="1"/>
        <rFont val="Calibri"/>
        <family val="2"/>
        <scheme val="minor"/>
      </rPr>
      <t>Tempered not available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</si>
</sst>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  <font>
      <sz val="9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2"/>
      <color theme="1"/>
      <name val="Aharoni"/>
      <charset val="177"/>
    </font>
    <font>
      <b/>
      <sz val="12"/>
      <color theme="1"/>
      <name val="Calibri"/>
      <family val="2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9" xfId="0" applyBorder="1"/>
    <xf numFmtId="0" fontId="2" fillId="0" borderId="0" xfId="0" applyFont="1" applyBorder="1"/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0" xfId="0" applyFont="1" applyBorder="1"/>
    <xf numFmtId="0" fontId="8" fillId="0" borderId="0" xfId="0" applyFont="1"/>
    <xf numFmtId="0" fontId="8" fillId="0" borderId="19" xfId="0" applyFont="1" applyBorder="1"/>
    <xf numFmtId="0" fontId="8" fillId="0" borderId="21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/>
    <xf numFmtId="0" fontId="8" fillId="0" borderId="1" xfId="0" applyFont="1" applyBorder="1"/>
    <xf numFmtId="0" fontId="8" fillId="0" borderId="22" xfId="0" applyFont="1" applyBorder="1"/>
    <xf numFmtId="0" fontId="8" fillId="0" borderId="19" xfId="0" applyFont="1" applyBorder="1" applyProtection="1">
      <protection locked="0"/>
    </xf>
    <xf numFmtId="0" fontId="8" fillId="0" borderId="21" xfId="0" applyFont="1" applyBorder="1" applyProtection="1">
      <protection locked="0"/>
    </xf>
    <xf numFmtId="0" fontId="8" fillId="0" borderId="19" xfId="0" applyFont="1" applyBorder="1" applyAlignment="1" applyProtection="1">
      <alignment horizontal="left"/>
      <protection locked="0"/>
    </xf>
    <xf numFmtId="0" fontId="8" fillId="0" borderId="21" xfId="0" applyFont="1" applyBorder="1" applyAlignment="1" applyProtection="1">
      <alignment horizontal="left"/>
      <protection locked="0"/>
    </xf>
    <xf numFmtId="0" fontId="10" fillId="2" borderId="18" xfId="0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Protection="1">
      <protection locked="0"/>
    </xf>
    <xf numFmtId="0" fontId="10" fillId="2" borderId="20" xfId="0" applyFont="1" applyFill="1" applyBorder="1" applyAlignment="1" applyProtection="1">
      <alignment horizontal="center"/>
      <protection locked="0"/>
    </xf>
    <xf numFmtId="0" fontId="8" fillId="2" borderId="21" xfId="0" applyFont="1" applyFill="1" applyBorder="1" applyProtection="1">
      <protection locked="0"/>
    </xf>
    <xf numFmtId="0" fontId="10" fillId="3" borderId="18" xfId="0" applyFont="1" applyFill="1" applyBorder="1" applyAlignment="1" applyProtection="1">
      <alignment horizontal="center"/>
      <protection locked="0"/>
    </xf>
    <xf numFmtId="0" fontId="10" fillId="3" borderId="20" xfId="0" applyFont="1" applyFill="1" applyBorder="1" applyAlignment="1" applyProtection="1">
      <alignment horizontal="center"/>
      <protection locked="0"/>
    </xf>
    <xf numFmtId="0" fontId="14" fillId="4" borderId="18" xfId="0" applyFont="1" applyFill="1" applyBorder="1" applyAlignment="1" applyProtection="1">
      <alignment horizontal="center"/>
      <protection locked="0"/>
    </xf>
    <xf numFmtId="0" fontId="15" fillId="4" borderId="19" xfId="0" applyFont="1" applyFill="1" applyBorder="1" applyAlignment="1" applyProtection="1">
      <alignment horizontal="left"/>
      <protection locked="0"/>
    </xf>
    <xf numFmtId="0" fontId="14" fillId="4" borderId="20" xfId="0" applyFont="1" applyFill="1" applyBorder="1" applyAlignment="1" applyProtection="1">
      <alignment horizontal="center"/>
      <protection locked="0"/>
    </xf>
    <xf numFmtId="0" fontId="15" fillId="4" borderId="21" xfId="0" applyFont="1" applyFill="1" applyBorder="1" applyAlignment="1" applyProtection="1">
      <alignment horizontal="left"/>
      <protection locked="0"/>
    </xf>
    <xf numFmtId="0" fontId="10" fillId="5" borderId="18" xfId="0" applyFont="1" applyFill="1" applyBorder="1" applyAlignment="1" applyProtection="1">
      <alignment horizontal="center"/>
      <protection locked="0"/>
    </xf>
    <xf numFmtId="0" fontId="8" fillId="5" borderId="19" xfId="0" applyFont="1" applyFill="1" applyBorder="1" applyProtection="1">
      <protection locked="0"/>
    </xf>
    <xf numFmtId="0" fontId="10" fillId="5" borderId="20" xfId="0" applyFont="1" applyFill="1" applyBorder="1" applyAlignment="1" applyProtection="1">
      <alignment horizontal="center"/>
      <protection locked="0"/>
    </xf>
    <xf numFmtId="0" fontId="8" fillId="5" borderId="21" xfId="0" applyFont="1" applyFill="1" applyBorder="1" applyProtection="1">
      <protection locked="0"/>
    </xf>
    <xf numFmtId="0" fontId="6" fillId="3" borderId="17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8" fillId="2" borderId="27" xfId="0" applyFont="1" applyFill="1" applyBorder="1" applyProtection="1">
      <protection locked="0"/>
    </xf>
    <xf numFmtId="0" fontId="10" fillId="5" borderId="26" xfId="0" applyFont="1" applyFill="1" applyBorder="1" applyAlignment="1" applyProtection="1">
      <alignment horizontal="center"/>
      <protection locked="0"/>
    </xf>
    <xf numFmtId="0" fontId="8" fillId="5" borderId="27" xfId="0" applyFont="1" applyFill="1" applyBorder="1" applyProtection="1">
      <protection locked="0"/>
    </xf>
    <xf numFmtId="0" fontId="8" fillId="5" borderId="11" xfId="0" applyFont="1" applyFill="1" applyBorder="1" applyProtection="1">
      <protection locked="0"/>
    </xf>
    <xf numFmtId="0" fontId="9" fillId="5" borderId="13" xfId="0" applyFont="1" applyFill="1" applyBorder="1" applyProtection="1">
      <protection locked="0"/>
    </xf>
    <xf numFmtId="0" fontId="8" fillId="0" borderId="11" xfId="0" applyFont="1" applyBorder="1"/>
    <xf numFmtId="0" fontId="9" fillId="0" borderId="13" xfId="0" applyFont="1" applyBorder="1" applyProtection="1">
      <protection locked="0"/>
    </xf>
    <xf numFmtId="0" fontId="9" fillId="0" borderId="11" xfId="0" applyFont="1" applyBorder="1"/>
    <xf numFmtId="0" fontId="9" fillId="0" borderId="13" xfId="0" applyFont="1" applyBorder="1" applyAlignment="1" applyProtection="1">
      <alignment horizontal="left"/>
      <protection locked="0"/>
    </xf>
    <xf numFmtId="0" fontId="14" fillId="4" borderId="26" xfId="0" applyFont="1" applyFill="1" applyBorder="1" applyAlignment="1" applyProtection="1">
      <alignment horizontal="center"/>
      <protection locked="0"/>
    </xf>
    <xf numFmtId="0" fontId="15" fillId="4" borderId="27" xfId="0" applyFont="1" applyFill="1" applyBorder="1" applyAlignment="1" applyProtection="1">
      <alignment horizontal="left"/>
      <protection locked="0"/>
    </xf>
    <xf numFmtId="0" fontId="10" fillId="3" borderId="26" xfId="0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9" fillId="3" borderId="12" xfId="0" applyFont="1" applyFill="1" applyBorder="1" applyAlignment="1" applyProtection="1">
      <protection locked="0"/>
    </xf>
    <xf numFmtId="0" fontId="9" fillId="3" borderId="13" xfId="0" applyFont="1" applyFill="1" applyBorder="1" applyAlignment="1" applyProtection="1">
      <protection locked="0"/>
    </xf>
    <xf numFmtId="0" fontId="16" fillId="0" borderId="20" xfId="0" applyFont="1" applyBorder="1"/>
    <xf numFmtId="0" fontId="16" fillId="0" borderId="18" xfId="0" applyFont="1" applyBorder="1"/>
    <xf numFmtId="0" fontId="0" fillId="0" borderId="0" xfId="0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right"/>
      <protection locked="0"/>
    </xf>
    <xf numFmtId="0" fontId="11" fillId="0" borderId="0" xfId="0" applyFont="1" applyBorder="1" applyAlignment="1">
      <alignment horizontal="left"/>
    </xf>
    <xf numFmtId="0" fontId="17" fillId="0" borderId="0" xfId="0" applyFont="1" applyFill="1" applyBorder="1" applyAlignment="1">
      <alignment horizontal="right"/>
    </xf>
    <xf numFmtId="0" fontId="0" fillId="0" borderId="4" xfId="0" applyBorder="1"/>
    <xf numFmtId="0" fontId="0" fillId="0" borderId="8" xfId="0" applyBorder="1"/>
    <xf numFmtId="0" fontId="0" fillId="0" borderId="8" xfId="0" applyBorder="1" applyAlignment="1">
      <alignment horizontal="right"/>
    </xf>
    <xf numFmtId="0" fontId="0" fillId="0" borderId="30" xfId="0" applyBorder="1"/>
    <xf numFmtId="0" fontId="0" fillId="0" borderId="6" xfId="0" applyBorder="1"/>
    <xf numFmtId="0" fontId="16" fillId="0" borderId="31" xfId="0" applyFont="1" applyBorder="1"/>
    <xf numFmtId="0" fontId="0" fillId="0" borderId="7" xfId="0" applyBorder="1"/>
    <xf numFmtId="0" fontId="0" fillId="0" borderId="28" xfId="0" applyBorder="1"/>
    <xf numFmtId="0" fontId="17" fillId="0" borderId="28" xfId="0" applyFont="1" applyFill="1" applyBorder="1" applyAlignment="1">
      <alignment horizontal="right" vertical="top"/>
    </xf>
    <xf numFmtId="0" fontId="16" fillId="0" borderId="24" xfId="0" applyFont="1" applyBorder="1" applyAlignment="1">
      <alignment vertical="top"/>
    </xf>
    <xf numFmtId="0" fontId="20" fillId="0" borderId="0" xfId="0" applyFont="1"/>
    <xf numFmtId="0" fontId="0" fillId="0" borderId="29" xfId="0" applyFont="1" applyFill="1" applyBorder="1" applyAlignment="1">
      <alignment horizontal="left" vertical="top"/>
    </xf>
    <xf numFmtId="0" fontId="0" fillId="0" borderId="33" xfId="0" applyFont="1" applyFill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21" fillId="0" borderId="14" xfId="0" applyFont="1" applyBorder="1" applyAlignment="1"/>
    <xf numFmtId="0" fontId="0" fillId="0" borderId="10" xfId="0" applyBorder="1"/>
    <xf numFmtId="0" fontId="0" fillId="0" borderId="15" xfId="0" applyBorder="1"/>
    <xf numFmtId="0" fontId="1" fillId="0" borderId="0" xfId="0" applyFont="1" applyFill="1" applyBorder="1" applyProtection="1">
      <protection locked="0"/>
    </xf>
    <xf numFmtId="0" fontId="0" fillId="0" borderId="34" xfId="0" applyFont="1" applyFill="1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35" xfId="0" applyBorder="1"/>
    <xf numFmtId="0" fontId="0" fillId="0" borderId="2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22" fillId="0" borderId="0" xfId="0" applyFont="1"/>
    <xf numFmtId="0" fontId="6" fillId="0" borderId="25" xfId="0" applyFont="1" applyBorder="1" applyAlignment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>
      <alignment horizontal="center"/>
    </xf>
    <xf numFmtId="0" fontId="0" fillId="0" borderId="0" xfId="0" applyFont="1"/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5" borderId="16" xfId="0" applyFont="1" applyFill="1" applyBorder="1" applyAlignment="1" applyProtection="1">
      <alignment horizontal="center" vertical="center"/>
      <protection locked="0"/>
    </xf>
    <xf numFmtId="0" fontId="6" fillId="4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0" fillId="5" borderId="9" xfId="0" applyFill="1" applyBorder="1" applyAlignment="1">
      <alignment horizontal="center" vertical="center"/>
    </xf>
    <xf numFmtId="0" fontId="6" fillId="5" borderId="17" xfId="0" applyFont="1" applyFill="1" applyBorder="1" applyAlignment="1" applyProtection="1">
      <alignment horizontal="center"/>
      <protection locked="0"/>
    </xf>
    <xf numFmtId="0" fontId="0" fillId="3" borderId="9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6" fillId="4" borderId="17" xfId="0" applyFont="1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>
      <alignment horizontal="center" vertical="center"/>
    </xf>
    <xf numFmtId="0" fontId="0" fillId="3" borderId="9" xfId="0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Protection="1">
      <protection locked="0"/>
    </xf>
    <xf numFmtId="0" fontId="16" fillId="0" borderId="40" xfId="0" applyFont="1" applyBorder="1"/>
    <xf numFmtId="0" fontId="8" fillId="0" borderId="41" xfId="0" applyFont="1" applyBorder="1" applyProtection="1">
      <protection locked="0"/>
    </xf>
    <xf numFmtId="0" fontId="6" fillId="0" borderId="39" xfId="0" applyFont="1" applyBorder="1" applyAlignment="1" applyProtection="1">
      <alignment horizontal="center"/>
      <protection locked="0"/>
    </xf>
    <xf numFmtId="0" fontId="8" fillId="0" borderId="41" xfId="0" applyFont="1" applyFill="1" applyBorder="1" applyAlignment="1" applyProtection="1">
      <alignment horizontal="left"/>
      <protection locked="0"/>
    </xf>
    <xf numFmtId="0" fontId="6" fillId="2" borderId="42" xfId="0" applyFont="1" applyFill="1" applyBorder="1" applyAlignment="1" applyProtection="1">
      <alignment horizontal="center"/>
      <protection locked="0"/>
    </xf>
    <xf numFmtId="0" fontId="6" fillId="2" borderId="36" xfId="0" applyFont="1" applyFill="1" applyBorder="1" applyAlignment="1" applyProtection="1">
      <alignment horizontal="center"/>
      <protection locked="0"/>
    </xf>
    <xf numFmtId="0" fontId="6" fillId="2" borderId="38" xfId="0" applyFont="1" applyFill="1" applyBorder="1" applyAlignment="1" applyProtection="1">
      <alignment horizontal="center"/>
      <protection locked="0"/>
    </xf>
    <xf numFmtId="0" fontId="6" fillId="2" borderId="24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0" fillId="0" borderId="29" xfId="0" applyBorder="1" applyAlignment="1">
      <alignment horizontal="left"/>
    </xf>
    <xf numFmtId="0" fontId="0" fillId="0" borderId="0" xfId="0" applyBorder="1" applyAlignment="1">
      <alignment horizontal="left"/>
    </xf>
    <xf numFmtId="0" fontId="13" fillId="4" borderId="11" xfId="0" applyFont="1" applyFill="1" applyBorder="1" applyAlignment="1" applyProtection="1">
      <alignment horizontal="center"/>
      <protection locked="0"/>
    </xf>
    <xf numFmtId="0" fontId="13" fillId="4" borderId="13" xfId="0" applyFont="1" applyFill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17" fillId="0" borderId="11" xfId="0" applyFont="1" applyBorder="1" applyAlignment="1" applyProtection="1">
      <alignment horizontal="center"/>
      <protection locked="0"/>
    </xf>
    <xf numFmtId="0" fontId="17" fillId="0" borderId="12" xfId="0" applyFont="1" applyBorder="1" applyAlignment="1" applyProtection="1">
      <alignment horizontal="center"/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8" fillId="0" borderId="37" xfId="0" applyFont="1" applyFill="1" applyBorder="1" applyAlignment="1" applyProtection="1">
      <alignment horizontal="left" vertical="center" wrapText="1"/>
      <protection locked="0"/>
    </xf>
    <xf numFmtId="0" fontId="8" fillId="0" borderId="38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8" fillId="3" borderId="23" xfId="0" applyFont="1" applyFill="1" applyBorder="1" applyAlignment="1">
      <alignment horizontal="left"/>
    </xf>
    <xf numFmtId="0" fontId="8" fillId="3" borderId="22" xfId="0" applyFont="1" applyFill="1" applyBorder="1" applyAlignment="1">
      <alignment horizontal="left"/>
    </xf>
    <xf numFmtId="0" fontId="8" fillId="3" borderId="21" xfId="0" applyFont="1" applyFill="1" applyBorder="1" applyAlignment="1">
      <alignment horizontal="left"/>
    </xf>
    <xf numFmtId="0" fontId="8" fillId="3" borderId="1" xfId="0" applyFont="1" applyFill="1" applyBorder="1" applyAlignment="1" applyProtection="1">
      <alignment horizontal="left"/>
      <protection locked="0"/>
    </xf>
    <xf numFmtId="0" fontId="8" fillId="3" borderId="19" xfId="0" applyFont="1" applyFill="1" applyBorder="1" applyAlignment="1" applyProtection="1">
      <alignment horizontal="left"/>
      <protection locked="0"/>
    </xf>
    <xf numFmtId="0" fontId="8" fillId="3" borderId="3" xfId="0" applyFont="1" applyFill="1" applyBorder="1" applyAlignment="1" applyProtection="1">
      <alignment horizontal="left"/>
      <protection locked="0"/>
    </xf>
    <xf numFmtId="0" fontId="0" fillId="0" borderId="26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4" fillId="0" borderId="0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17" fillId="0" borderId="11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8" fillId="0" borderId="43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3" borderId="9" xfId="0" applyFont="1" applyFill="1" applyBorder="1" applyAlignment="1" applyProtection="1">
      <alignment horizontal="left" vertical="top"/>
      <protection locked="0"/>
    </xf>
    <xf numFmtId="0" fontId="8" fillId="3" borderId="27" xfId="0" applyFont="1" applyFill="1" applyBorder="1" applyAlignment="1" applyProtection="1">
      <alignment horizontal="left" vertical="top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left" vertical="top"/>
      <protection locked="0"/>
    </xf>
    <xf numFmtId="0" fontId="8" fillId="3" borderId="19" xfId="0" applyFont="1" applyFill="1" applyBorder="1" applyAlignment="1" applyProtection="1">
      <alignment horizontal="left" vertical="top"/>
      <protection locked="0"/>
    </xf>
    <xf numFmtId="0" fontId="0" fillId="0" borderId="18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0" fillId="0" borderId="34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left" vertical="center"/>
    </xf>
    <xf numFmtId="0" fontId="0" fillId="0" borderId="33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1" fillId="0" borderId="32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25" fillId="0" borderId="19" xfId="0" applyFont="1" applyFill="1" applyBorder="1" applyProtection="1">
      <protection locked="0"/>
    </xf>
    <xf numFmtId="0" fontId="24" fillId="0" borderId="44" xfId="0" applyFont="1" applyBorder="1" applyAlignment="1">
      <alignment horizontal="center"/>
    </xf>
    <xf numFmtId="0" fontId="24" fillId="0" borderId="45" xfId="0" applyFont="1" applyBorder="1" applyAlignment="1">
      <alignment horizontal="center"/>
    </xf>
    <xf numFmtId="0" fontId="17" fillId="0" borderId="12" xfId="0" applyFont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vertical="center"/>
    </xf>
    <xf numFmtId="0" fontId="0" fillId="0" borderId="10" xfId="0" applyBorder="1" applyAlignment="1"/>
    <xf numFmtId="0" fontId="11" fillId="0" borderId="46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71692</xdr:colOff>
      <xdr:row>0</xdr:row>
      <xdr:rowOff>0</xdr:rowOff>
    </xdr:from>
    <xdr:to>
      <xdr:col>10</xdr:col>
      <xdr:colOff>128111</xdr:colOff>
      <xdr:row>5</xdr:row>
      <xdr:rowOff>73845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92" y="20483"/>
          <a:ext cx="4798435" cy="1106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4"/>
  <sheetViews>
    <sheetView tabSelected="1" zoomScaleNormal="100" workbookViewId="0">
      <selection activeCell="AE18" sqref="AE18"/>
    </sheetView>
  </sheetViews>
  <sheetFormatPr defaultRowHeight="15" x14ac:dyDescent="0.25"/>
  <cols>
    <col min="1" max="1" width="3.85546875" bestFit="1" customWidth="1"/>
    <col min="2" max="2" width="4.5703125" bestFit="1" customWidth="1"/>
    <col min="3" max="3" width="5.85546875" bestFit="1" customWidth="1"/>
    <col min="4" max="4" width="3.85546875" customWidth="1"/>
    <col min="5" max="5" width="6.140625" bestFit="1" customWidth="1"/>
    <col min="6" max="6" width="14.140625" customWidth="1"/>
    <col min="7" max="7" width="12.85546875" bestFit="1" customWidth="1"/>
    <col min="8" max="8" width="6" bestFit="1" customWidth="1"/>
    <col min="9" max="9" width="8" bestFit="1" customWidth="1"/>
    <col min="10" max="10" width="5.85546875" bestFit="1" customWidth="1"/>
    <col min="11" max="11" width="2.5703125" customWidth="1"/>
    <col min="12" max="12" width="6.28515625" customWidth="1"/>
    <col min="13" max="13" width="6.85546875" customWidth="1"/>
    <col min="14" max="14" width="9" customWidth="1"/>
    <col min="15" max="16" width="6.85546875" customWidth="1"/>
    <col min="17" max="17" width="7.42578125" bestFit="1" customWidth="1"/>
    <col min="18" max="18" width="8.5703125" bestFit="1" customWidth="1"/>
    <col min="19" max="19" width="9.85546875" customWidth="1"/>
    <col min="20" max="20" width="1.28515625" customWidth="1"/>
    <col min="21" max="21" width="2.85546875" customWidth="1"/>
    <col min="22" max="22" width="15.5703125" bestFit="1" customWidth="1"/>
    <col min="23" max="23" width="1.28515625" customWidth="1"/>
    <col min="24" max="24" width="2.85546875" customWidth="1"/>
    <col min="25" max="25" width="11.28515625" customWidth="1"/>
    <col min="26" max="26" width="1.28515625" customWidth="1"/>
    <col min="27" max="27" width="2.85546875" customWidth="1"/>
    <col min="28" max="28" width="12.140625" bestFit="1" customWidth="1"/>
    <col min="29" max="29" width="1.28515625" customWidth="1"/>
    <col min="30" max="30" width="2.85546875" customWidth="1"/>
    <col min="31" max="31" width="17.140625" customWidth="1"/>
    <col min="32" max="32" width="1.28515625" customWidth="1"/>
    <col min="33" max="33" width="2.85546875" customWidth="1"/>
    <col min="34" max="34" width="17.85546875" customWidth="1"/>
    <col min="35" max="35" width="11.5703125" customWidth="1"/>
    <col min="36" max="36" width="10" customWidth="1"/>
    <col min="39" max="39" width="17" bestFit="1" customWidth="1"/>
    <col min="40" max="40" width="19" bestFit="1" customWidth="1"/>
    <col min="41" max="41" width="15.28515625" bestFit="1" customWidth="1"/>
  </cols>
  <sheetData>
    <row r="1" spans="1:34" ht="15.75" thickBot="1" x14ac:dyDescent="0.3">
      <c r="M1" s="8" t="s">
        <v>41</v>
      </c>
      <c r="N1" s="91"/>
      <c r="O1" s="91"/>
      <c r="P1" s="91"/>
      <c r="Q1" s="91"/>
      <c r="R1" s="91"/>
      <c r="S1" s="91"/>
    </row>
    <row r="2" spans="1:34" ht="15.75" thickBot="1" x14ac:dyDescent="0.3">
      <c r="M2" s="8" t="s">
        <v>42</v>
      </c>
      <c r="N2" s="92"/>
      <c r="O2" s="92"/>
      <c r="P2" s="92"/>
      <c r="Q2" s="90"/>
      <c r="R2" s="90"/>
      <c r="S2" s="90"/>
      <c r="U2" s="50"/>
      <c r="V2" s="51" t="s">
        <v>3</v>
      </c>
      <c r="X2" s="52"/>
      <c r="Y2" s="53" t="s">
        <v>4</v>
      </c>
      <c r="AA2" s="153" t="s">
        <v>7</v>
      </c>
      <c r="AB2" s="154"/>
    </row>
    <row r="3" spans="1:34" ht="15.75" customHeight="1" x14ac:dyDescent="0.25">
      <c r="M3" s="8" t="s">
        <v>43</v>
      </c>
      <c r="N3" s="93"/>
      <c r="O3" s="93"/>
      <c r="P3" s="93"/>
      <c r="Q3" s="5"/>
      <c r="R3" s="5"/>
      <c r="S3" s="5"/>
      <c r="U3" s="155" t="s">
        <v>121</v>
      </c>
      <c r="V3" s="157" t="s">
        <v>122</v>
      </c>
      <c r="X3" s="130" t="s">
        <v>27</v>
      </c>
      <c r="Y3" s="133" t="s">
        <v>132</v>
      </c>
      <c r="AA3" s="61" t="s">
        <v>27</v>
      </c>
      <c r="AB3" s="129" t="s">
        <v>91</v>
      </c>
    </row>
    <row r="4" spans="1:34" ht="16.5" thickBot="1" x14ac:dyDescent="0.3">
      <c r="M4" s="142"/>
      <c r="N4" s="141"/>
      <c r="O4" s="141"/>
      <c r="P4" s="141"/>
      <c r="Q4" s="142"/>
      <c r="R4" s="142"/>
      <c r="S4" s="142"/>
      <c r="U4" s="156"/>
      <c r="V4" s="158"/>
      <c r="X4" s="61" t="s">
        <v>27</v>
      </c>
      <c r="Y4" s="26" t="s">
        <v>6</v>
      </c>
      <c r="AA4" s="61" t="s">
        <v>27</v>
      </c>
      <c r="AB4" s="24" t="s">
        <v>81</v>
      </c>
    </row>
    <row r="5" spans="1:34" ht="16.5" thickBot="1" x14ac:dyDescent="0.3">
      <c r="L5" s="150" t="s">
        <v>89</v>
      </c>
      <c r="M5" s="151"/>
      <c r="N5" s="151"/>
      <c r="O5" s="151"/>
      <c r="P5" s="151"/>
      <c r="Q5" s="152"/>
      <c r="R5" s="65"/>
      <c r="S5" s="66"/>
      <c r="T5" s="13"/>
      <c r="W5" s="15"/>
      <c r="X5" s="61" t="s">
        <v>27</v>
      </c>
      <c r="Y5" s="26" t="s">
        <v>131</v>
      </c>
      <c r="Z5" s="15"/>
      <c r="AA5" s="60" t="s">
        <v>27</v>
      </c>
      <c r="AB5" s="25" t="s">
        <v>5</v>
      </c>
    </row>
    <row r="6" spans="1:34" ht="16.5" thickBot="1" x14ac:dyDescent="0.3">
      <c r="L6" s="68"/>
      <c r="M6" s="69"/>
      <c r="N6" s="69"/>
      <c r="O6" s="69"/>
      <c r="P6" s="70" t="s">
        <v>90</v>
      </c>
      <c r="Q6" s="71"/>
      <c r="T6" s="13"/>
      <c r="U6" s="145" t="s">
        <v>139</v>
      </c>
      <c r="V6" s="146"/>
      <c r="W6" s="15"/>
      <c r="X6" s="60" t="s">
        <v>27</v>
      </c>
      <c r="Y6" s="27" t="s">
        <v>5</v>
      </c>
      <c r="Z6" s="15"/>
    </row>
    <row r="7" spans="1:34" ht="21.75" thickBot="1" x14ac:dyDescent="0.4">
      <c r="B7" s="147" t="s">
        <v>44</v>
      </c>
      <c r="C7" s="148"/>
      <c r="D7" s="148"/>
      <c r="E7" s="148"/>
      <c r="F7" s="148"/>
      <c r="G7" s="148"/>
      <c r="H7" s="148"/>
      <c r="I7" s="149"/>
      <c r="L7" s="72"/>
      <c r="M7" s="67"/>
      <c r="N7" s="67"/>
      <c r="O7" s="67"/>
      <c r="P7" s="67" t="s">
        <v>82</v>
      </c>
      <c r="Q7" s="73" t="s">
        <v>27</v>
      </c>
      <c r="T7" s="13"/>
      <c r="U7" s="130" t="s">
        <v>27</v>
      </c>
      <c r="V7" s="131" t="s">
        <v>140</v>
      </c>
      <c r="W7" s="15"/>
      <c r="Z7" s="15"/>
      <c r="AA7" s="143" t="s">
        <v>36</v>
      </c>
      <c r="AB7" s="144"/>
    </row>
    <row r="8" spans="1:34" ht="15.75" customHeight="1" thickBot="1" x14ac:dyDescent="0.3">
      <c r="L8" s="74"/>
      <c r="M8" s="75"/>
      <c r="N8" s="75"/>
      <c r="O8" s="76"/>
      <c r="P8" s="76" t="s">
        <v>83</v>
      </c>
      <c r="Q8" s="77" t="s">
        <v>27</v>
      </c>
      <c r="U8" s="61" t="s">
        <v>27</v>
      </c>
      <c r="V8" s="213" t="s">
        <v>141</v>
      </c>
      <c r="W8" s="15"/>
      <c r="X8" s="145" t="s">
        <v>57</v>
      </c>
      <c r="Y8" s="146"/>
      <c r="Z8" s="15"/>
      <c r="AA8" s="54">
        <v>1</v>
      </c>
      <c r="AB8" s="55" t="s">
        <v>37</v>
      </c>
    </row>
    <row r="9" spans="1:34" ht="18" customHeight="1" x14ac:dyDescent="0.35">
      <c r="U9" s="61" t="s">
        <v>27</v>
      </c>
      <c r="V9" s="213" t="s">
        <v>142</v>
      </c>
      <c r="W9" s="15"/>
      <c r="X9" s="130" t="s">
        <v>27</v>
      </c>
      <c r="Y9" s="131" t="s">
        <v>62</v>
      </c>
      <c r="Z9" s="15"/>
      <c r="AA9" s="34">
        <v>2</v>
      </c>
      <c r="AB9" s="35" t="s">
        <v>38</v>
      </c>
      <c r="AC9" s="7"/>
      <c r="AF9" s="7"/>
      <c r="AG9" s="7"/>
      <c r="AH9" s="7"/>
    </row>
    <row r="10" spans="1:34" ht="15.75" customHeight="1" thickBot="1" x14ac:dyDescent="0.4">
      <c r="J10" s="168"/>
      <c r="K10" s="168"/>
      <c r="L10" s="168"/>
      <c r="N10" s="111"/>
      <c r="T10" s="9"/>
      <c r="U10" s="214" t="s">
        <v>143</v>
      </c>
      <c r="V10" s="215"/>
      <c r="W10" s="19"/>
      <c r="X10" s="61" t="s">
        <v>27</v>
      </c>
      <c r="Y10" s="129" t="s">
        <v>71</v>
      </c>
      <c r="Z10" s="18"/>
      <c r="AA10" s="34">
        <v>3</v>
      </c>
      <c r="AB10" s="35" t="s">
        <v>78</v>
      </c>
      <c r="AC10" s="7"/>
      <c r="AF10" s="7"/>
      <c r="AG10" s="7"/>
      <c r="AH10" s="7"/>
    </row>
    <row r="11" spans="1:34" ht="16.5" thickBot="1" x14ac:dyDescent="0.3">
      <c r="A11" s="105"/>
      <c r="B11" s="105"/>
      <c r="C11" s="105"/>
      <c r="D11" s="105"/>
      <c r="E11" s="105"/>
      <c r="F11" s="105"/>
      <c r="G11" s="106" t="s">
        <v>86</v>
      </c>
      <c r="H11" s="105"/>
      <c r="I11" s="106" t="s">
        <v>4</v>
      </c>
      <c r="J11" s="105"/>
      <c r="K11" s="105"/>
      <c r="L11" s="105"/>
      <c r="M11" s="105"/>
      <c r="N11" s="110" t="s">
        <v>126</v>
      </c>
      <c r="O11" s="105"/>
      <c r="P11" s="105"/>
      <c r="Q11" s="105"/>
      <c r="R11" s="105"/>
      <c r="S11" s="105"/>
      <c r="W11" s="15"/>
      <c r="X11" s="60" t="s">
        <v>27</v>
      </c>
      <c r="Y11" s="25" t="s">
        <v>72</v>
      </c>
      <c r="Z11" s="15"/>
      <c r="AA11" s="36">
        <v>4</v>
      </c>
      <c r="AB11" s="37" t="s">
        <v>117</v>
      </c>
    </row>
    <row r="12" spans="1:34" ht="15.75" customHeight="1" thickBot="1" x14ac:dyDescent="0.3">
      <c r="A12" s="105"/>
      <c r="B12" s="105"/>
      <c r="C12" s="169" t="s">
        <v>45</v>
      </c>
      <c r="D12" s="170"/>
      <c r="E12" s="171"/>
      <c r="F12" s="106" t="s">
        <v>84</v>
      </c>
      <c r="G12" s="95" t="s">
        <v>87</v>
      </c>
      <c r="H12" s="106" t="s">
        <v>135</v>
      </c>
      <c r="I12" s="103" t="s">
        <v>68</v>
      </c>
      <c r="J12" s="172" t="s">
        <v>125</v>
      </c>
      <c r="K12" s="173"/>
      <c r="L12" s="173"/>
      <c r="M12" s="174"/>
      <c r="N12" s="104" t="s">
        <v>118</v>
      </c>
      <c r="O12" s="108" t="s">
        <v>48</v>
      </c>
      <c r="P12" s="108" t="s">
        <v>47</v>
      </c>
      <c r="Q12" s="96" t="s">
        <v>51</v>
      </c>
      <c r="R12" s="109" t="s">
        <v>56</v>
      </c>
      <c r="S12" s="105"/>
      <c r="T12" s="1"/>
      <c r="U12" s="48"/>
      <c r="V12" s="49" t="s">
        <v>138</v>
      </c>
      <c r="W12" s="15"/>
      <c r="Z12" s="15"/>
      <c r="AF12" s="5"/>
      <c r="AG12" s="11"/>
      <c r="AH12" s="14"/>
    </row>
    <row r="13" spans="1:34" ht="15.75" thickBot="1" x14ac:dyDescent="0.3">
      <c r="A13" s="132" t="s">
        <v>0</v>
      </c>
      <c r="B13" s="132" t="s">
        <v>123</v>
      </c>
      <c r="C13" s="115" t="s">
        <v>1</v>
      </c>
      <c r="D13" s="116" t="s">
        <v>22</v>
      </c>
      <c r="E13" s="117" t="s">
        <v>2</v>
      </c>
      <c r="F13" s="114" t="s">
        <v>85</v>
      </c>
      <c r="G13" s="114" t="s">
        <v>88</v>
      </c>
      <c r="H13" s="114" t="s">
        <v>136</v>
      </c>
      <c r="I13" s="114" t="s">
        <v>69</v>
      </c>
      <c r="J13" s="134" t="s">
        <v>1</v>
      </c>
      <c r="K13" s="135" t="s">
        <v>22</v>
      </c>
      <c r="L13" s="136" t="s">
        <v>2</v>
      </c>
      <c r="M13" s="137" t="s">
        <v>137</v>
      </c>
      <c r="N13" s="113" t="s">
        <v>119</v>
      </c>
      <c r="O13" s="119" t="s">
        <v>49</v>
      </c>
      <c r="P13" s="119" t="s">
        <v>49</v>
      </c>
      <c r="Q13" s="42" t="s">
        <v>53</v>
      </c>
      <c r="R13" s="122" t="s">
        <v>124</v>
      </c>
      <c r="S13" s="107" t="s">
        <v>54</v>
      </c>
      <c r="T13" s="5"/>
      <c r="U13" s="46">
        <v>1</v>
      </c>
      <c r="V13" s="47" t="s">
        <v>29</v>
      </c>
      <c r="W13" s="15"/>
      <c r="X13" s="153" t="s">
        <v>55</v>
      </c>
      <c r="Y13" s="195"/>
      <c r="Z13" s="195"/>
      <c r="AA13" s="195"/>
      <c r="AB13" s="154"/>
    </row>
    <row r="14" spans="1:34" ht="15.75" x14ac:dyDescent="0.25">
      <c r="A14" s="123">
        <v>1</v>
      </c>
      <c r="B14" s="99"/>
      <c r="C14" s="99"/>
      <c r="D14" s="97"/>
      <c r="E14" s="99"/>
      <c r="F14" s="124"/>
      <c r="G14" s="125"/>
      <c r="H14" s="125"/>
      <c r="I14" s="10"/>
      <c r="J14" s="184"/>
      <c r="K14" s="184"/>
      <c r="L14" s="184"/>
      <c r="M14" s="112"/>
      <c r="N14" s="112"/>
      <c r="O14" s="126"/>
      <c r="P14" s="126"/>
      <c r="Q14" s="128"/>
      <c r="R14" s="121"/>
      <c r="S14" s="10"/>
      <c r="T14" s="5"/>
      <c r="U14" s="38">
        <v>2</v>
      </c>
      <c r="V14" s="39" t="s">
        <v>28</v>
      </c>
      <c r="W14" s="15"/>
      <c r="X14" s="130" t="s">
        <v>27</v>
      </c>
      <c r="Y14" s="189" t="s">
        <v>73</v>
      </c>
      <c r="Z14" s="189"/>
      <c r="AA14" s="189"/>
      <c r="AB14" s="190"/>
    </row>
    <row r="15" spans="1:34" ht="15.75" x14ac:dyDescent="0.25">
      <c r="A15" s="98">
        <v>2</v>
      </c>
      <c r="B15" s="101"/>
      <c r="C15" s="99"/>
      <c r="D15" s="97"/>
      <c r="E15" s="99"/>
      <c r="F15" s="124"/>
      <c r="G15" s="125"/>
      <c r="H15" s="125"/>
      <c r="I15" s="100"/>
      <c r="J15" s="138"/>
      <c r="K15" s="138"/>
      <c r="L15" s="138"/>
      <c r="M15" s="112"/>
      <c r="N15" s="112"/>
      <c r="O15" s="118"/>
      <c r="P15" s="118"/>
      <c r="Q15" s="120" t="str">
        <f t="shared" ref="Q15:Q33" si="0">IF(B15="","",13)</f>
        <v/>
      </c>
      <c r="R15" s="102"/>
      <c r="S15" s="4"/>
      <c r="T15" s="5"/>
      <c r="U15" s="38">
        <v>3</v>
      </c>
      <c r="V15" s="39" t="s">
        <v>30</v>
      </c>
      <c r="W15" s="15"/>
      <c r="X15" s="61" t="s">
        <v>27</v>
      </c>
      <c r="Y15" s="191" t="s">
        <v>74</v>
      </c>
      <c r="Z15" s="191"/>
      <c r="AA15" s="191"/>
      <c r="AB15" s="192"/>
    </row>
    <row r="16" spans="1:34" ht="15.75" x14ac:dyDescent="0.25">
      <c r="A16" s="98">
        <v>3</v>
      </c>
      <c r="B16" s="101"/>
      <c r="C16" s="99"/>
      <c r="D16" s="97"/>
      <c r="E16" s="99"/>
      <c r="F16" s="124"/>
      <c r="G16" s="125"/>
      <c r="H16" s="125"/>
      <c r="I16" s="100"/>
      <c r="J16" s="138"/>
      <c r="K16" s="138"/>
      <c r="L16" s="138"/>
      <c r="M16" s="112"/>
      <c r="N16" s="112"/>
      <c r="O16" s="118"/>
      <c r="P16" s="118"/>
      <c r="Q16" s="120" t="str">
        <f t="shared" si="0"/>
        <v/>
      </c>
      <c r="R16" s="102"/>
      <c r="S16" s="4"/>
      <c r="T16" s="5"/>
      <c r="U16" s="38">
        <v>4</v>
      </c>
      <c r="V16" s="39" t="s">
        <v>31</v>
      </c>
      <c r="W16" s="15"/>
      <c r="X16" s="61" t="s">
        <v>27</v>
      </c>
      <c r="Y16" s="191" t="s">
        <v>75</v>
      </c>
      <c r="Z16" s="191"/>
      <c r="AA16" s="191"/>
      <c r="AB16" s="192"/>
    </row>
    <row r="17" spans="1:47" ht="15.75" x14ac:dyDescent="0.25">
      <c r="A17" s="98">
        <v>4</v>
      </c>
      <c r="B17" s="101"/>
      <c r="C17" s="99"/>
      <c r="D17" s="97"/>
      <c r="E17" s="99"/>
      <c r="F17" s="124"/>
      <c r="G17" s="125"/>
      <c r="H17" s="125"/>
      <c r="I17" s="100"/>
      <c r="J17" s="138"/>
      <c r="K17" s="138"/>
      <c r="L17" s="138"/>
      <c r="M17" s="112"/>
      <c r="N17" s="112"/>
      <c r="O17" s="118"/>
      <c r="P17" s="118"/>
      <c r="Q17" s="120" t="str">
        <f t="shared" si="0"/>
        <v/>
      </c>
      <c r="R17" s="102"/>
      <c r="S17" s="4"/>
      <c r="T17" s="5"/>
      <c r="U17" s="38">
        <v>5</v>
      </c>
      <c r="V17" s="39" t="s">
        <v>32</v>
      </c>
      <c r="W17" s="20"/>
      <c r="X17" s="61" t="s">
        <v>27</v>
      </c>
      <c r="Y17" s="191" t="s">
        <v>76</v>
      </c>
      <c r="Z17" s="191"/>
      <c r="AA17" s="191"/>
      <c r="AB17" s="192"/>
      <c r="AC17" s="2"/>
    </row>
    <row r="18" spans="1:47" ht="15.75" x14ac:dyDescent="0.25">
      <c r="A18" s="98">
        <v>5</v>
      </c>
      <c r="B18" s="101"/>
      <c r="C18" s="99"/>
      <c r="D18" s="97"/>
      <c r="E18" s="99"/>
      <c r="F18" s="124"/>
      <c r="G18" s="125"/>
      <c r="H18" s="125"/>
      <c r="I18" s="100"/>
      <c r="J18" s="138"/>
      <c r="K18" s="138"/>
      <c r="L18" s="138"/>
      <c r="M18" s="112"/>
      <c r="N18" s="112"/>
      <c r="O18" s="118"/>
      <c r="P18" s="118"/>
      <c r="Q18" s="120" t="str">
        <f t="shared" si="0"/>
        <v/>
      </c>
      <c r="R18" s="102"/>
      <c r="S18" s="4"/>
      <c r="T18" s="5"/>
      <c r="U18" s="38">
        <v>6</v>
      </c>
      <c r="V18" s="39" t="s">
        <v>33</v>
      </c>
      <c r="W18" s="20"/>
      <c r="X18" s="61" t="s">
        <v>27</v>
      </c>
      <c r="Y18" s="22" t="s">
        <v>127</v>
      </c>
      <c r="Z18" s="22"/>
      <c r="AA18" s="22"/>
      <c r="AB18" s="16"/>
      <c r="AC18" s="3"/>
    </row>
    <row r="19" spans="1:47" ht="15.75" x14ac:dyDescent="0.25">
      <c r="A19" s="98">
        <v>6</v>
      </c>
      <c r="B19" s="101"/>
      <c r="C19" s="99"/>
      <c r="D19" s="97"/>
      <c r="E19" s="99"/>
      <c r="F19" s="124"/>
      <c r="G19" s="125"/>
      <c r="H19" s="125"/>
      <c r="I19" s="100"/>
      <c r="J19" s="138"/>
      <c r="K19" s="138"/>
      <c r="L19" s="138"/>
      <c r="M19" s="112"/>
      <c r="N19" s="112"/>
      <c r="O19" s="118"/>
      <c r="P19" s="118"/>
      <c r="Q19" s="120" t="str">
        <f t="shared" si="0"/>
        <v/>
      </c>
      <c r="R19" s="102"/>
      <c r="S19" s="4"/>
      <c r="T19" s="5"/>
      <c r="U19" s="38">
        <v>7</v>
      </c>
      <c r="V19" s="39" t="s">
        <v>34</v>
      </c>
      <c r="W19" s="20"/>
      <c r="X19" s="61" t="s">
        <v>27</v>
      </c>
      <c r="Y19" s="22" t="s">
        <v>128</v>
      </c>
      <c r="Z19" s="22"/>
      <c r="AA19" s="22"/>
      <c r="AB19" s="16"/>
      <c r="AC19" s="3"/>
    </row>
    <row r="20" spans="1:47" ht="15.75" x14ac:dyDescent="0.25">
      <c r="A20" s="98">
        <v>7</v>
      </c>
      <c r="B20" s="101"/>
      <c r="C20" s="99"/>
      <c r="D20" s="97"/>
      <c r="E20" s="99"/>
      <c r="F20" s="124"/>
      <c r="G20" s="125"/>
      <c r="H20" s="125"/>
      <c r="I20" s="100"/>
      <c r="J20" s="138"/>
      <c r="K20" s="138"/>
      <c r="L20" s="138"/>
      <c r="M20" s="112"/>
      <c r="N20" s="112"/>
      <c r="O20" s="118"/>
      <c r="P20" s="118"/>
      <c r="Q20" s="120" t="str">
        <f t="shared" si="0"/>
        <v/>
      </c>
      <c r="R20" s="102"/>
      <c r="S20" s="4"/>
      <c r="T20" s="5"/>
      <c r="U20" s="38">
        <v>8</v>
      </c>
      <c r="V20" s="39" t="s">
        <v>39</v>
      </c>
      <c r="W20" s="20"/>
      <c r="X20" s="61" t="s">
        <v>27</v>
      </c>
      <c r="Y20" s="22" t="s">
        <v>129</v>
      </c>
      <c r="Z20" s="22"/>
      <c r="AA20" s="22"/>
      <c r="AB20" s="16"/>
      <c r="AC20" s="3"/>
      <c r="AE20" s="43"/>
    </row>
    <row r="21" spans="1:47" ht="16.5" thickBot="1" x14ac:dyDescent="0.3">
      <c r="A21" s="98">
        <v>8</v>
      </c>
      <c r="B21" s="101"/>
      <c r="C21" s="99"/>
      <c r="D21" s="97"/>
      <c r="E21" s="99"/>
      <c r="F21" s="124"/>
      <c r="G21" s="125"/>
      <c r="H21" s="125"/>
      <c r="I21" s="100"/>
      <c r="J21" s="138"/>
      <c r="K21" s="138"/>
      <c r="L21" s="138"/>
      <c r="M21" s="112"/>
      <c r="N21" s="112"/>
      <c r="O21" s="118"/>
      <c r="P21" s="118"/>
      <c r="Q21" s="120" t="str">
        <f t="shared" si="0"/>
        <v/>
      </c>
      <c r="R21" s="102"/>
      <c r="S21" s="4"/>
      <c r="T21" s="5"/>
      <c r="U21" s="38">
        <v>9</v>
      </c>
      <c r="V21" s="39" t="s">
        <v>40</v>
      </c>
      <c r="W21" s="15"/>
      <c r="X21" s="60" t="s">
        <v>27</v>
      </c>
      <c r="Y21" s="23" t="s">
        <v>130</v>
      </c>
      <c r="Z21" s="23"/>
      <c r="AA21" s="23"/>
      <c r="AB21" s="17"/>
      <c r="AC21" s="3"/>
      <c r="AE21" s="43"/>
    </row>
    <row r="22" spans="1:47" ht="15.75" thickBot="1" x14ac:dyDescent="0.3">
      <c r="A22" s="98">
        <v>9</v>
      </c>
      <c r="B22" s="101"/>
      <c r="C22" s="99"/>
      <c r="D22" s="97"/>
      <c r="E22" s="99"/>
      <c r="F22" s="124"/>
      <c r="G22" s="125"/>
      <c r="H22" s="125"/>
      <c r="I22" s="100"/>
      <c r="J22" s="138"/>
      <c r="K22" s="138"/>
      <c r="L22" s="138"/>
      <c r="M22" s="112"/>
      <c r="N22" s="112"/>
      <c r="O22" s="118"/>
      <c r="P22" s="118"/>
      <c r="Q22" s="120" t="str">
        <f t="shared" si="0"/>
        <v/>
      </c>
      <c r="R22" s="102"/>
      <c r="S22" s="4"/>
      <c r="T22" s="5"/>
      <c r="U22" s="38">
        <v>10</v>
      </c>
      <c r="V22" s="39" t="s">
        <v>35</v>
      </c>
      <c r="W22" s="21"/>
      <c r="AE22" s="43"/>
    </row>
    <row r="23" spans="1:47" ht="15.75" thickBot="1" x14ac:dyDescent="0.3">
      <c r="A23" s="98">
        <v>10</v>
      </c>
      <c r="B23" s="101"/>
      <c r="C23" s="99"/>
      <c r="D23" s="97"/>
      <c r="E23" s="99"/>
      <c r="F23" s="124"/>
      <c r="G23" s="125"/>
      <c r="H23" s="125"/>
      <c r="I23" s="100"/>
      <c r="J23" s="138"/>
      <c r="K23" s="138"/>
      <c r="L23" s="138"/>
      <c r="M23" s="112"/>
      <c r="N23" s="112"/>
      <c r="O23" s="118"/>
      <c r="P23" s="118"/>
      <c r="Q23" s="120" t="str">
        <f t="shared" si="0"/>
        <v/>
      </c>
      <c r="R23" s="102"/>
      <c r="S23" s="4"/>
      <c r="T23" s="5"/>
      <c r="U23" s="40">
        <v>11</v>
      </c>
      <c r="V23" s="41" t="s">
        <v>70</v>
      </c>
      <c r="W23" s="20"/>
      <c r="X23" s="57"/>
      <c r="Y23" s="58" t="s">
        <v>52</v>
      </c>
      <c r="Z23" s="58"/>
      <c r="AA23" s="58"/>
      <c r="AB23" s="59"/>
      <c r="AE23" s="43"/>
    </row>
    <row r="24" spans="1:47" ht="15.75" thickBot="1" x14ac:dyDescent="0.3">
      <c r="A24" s="98">
        <v>11</v>
      </c>
      <c r="B24" s="101"/>
      <c r="C24" s="99"/>
      <c r="D24" s="97"/>
      <c r="E24" s="99"/>
      <c r="F24" s="124"/>
      <c r="G24" s="125"/>
      <c r="H24" s="125"/>
      <c r="I24" s="100"/>
      <c r="J24" s="138"/>
      <c r="K24" s="138"/>
      <c r="L24" s="138"/>
      <c r="M24" s="112"/>
      <c r="N24" s="112"/>
      <c r="O24" s="118"/>
      <c r="P24" s="118"/>
      <c r="Q24" s="120" t="str">
        <f t="shared" si="0"/>
        <v/>
      </c>
      <c r="R24" s="102"/>
      <c r="S24" s="4"/>
      <c r="T24" s="5"/>
      <c r="W24" s="20"/>
      <c r="X24" s="56">
        <v>1</v>
      </c>
      <c r="Y24" s="193" t="s">
        <v>58</v>
      </c>
      <c r="Z24" s="193"/>
      <c r="AA24" s="193"/>
      <c r="AB24" s="194"/>
    </row>
    <row r="25" spans="1:47" x14ac:dyDescent="0.25">
      <c r="A25" s="98">
        <v>12</v>
      </c>
      <c r="B25" s="101"/>
      <c r="C25" s="99"/>
      <c r="D25" s="97"/>
      <c r="E25" s="99"/>
      <c r="F25" s="124"/>
      <c r="G25" s="125"/>
      <c r="H25" s="125"/>
      <c r="I25" s="100"/>
      <c r="J25" s="138"/>
      <c r="K25" s="138"/>
      <c r="L25" s="138"/>
      <c r="M25" s="112"/>
      <c r="N25" s="112"/>
      <c r="O25" s="118"/>
      <c r="P25" s="118"/>
      <c r="Q25" s="120" t="str">
        <f t="shared" si="0"/>
        <v/>
      </c>
      <c r="R25" s="102"/>
      <c r="S25" s="4"/>
      <c r="T25" s="5"/>
      <c r="U25" s="182" t="s">
        <v>92</v>
      </c>
      <c r="V25" s="183"/>
      <c r="W25" s="20"/>
      <c r="X25" s="32">
        <v>2</v>
      </c>
      <c r="Y25" s="196" t="s">
        <v>13</v>
      </c>
      <c r="Z25" s="196"/>
      <c r="AA25" s="196"/>
      <c r="AB25" s="197"/>
      <c r="AC25" s="6"/>
    </row>
    <row r="26" spans="1:47" ht="15.75" thickBot="1" x14ac:dyDescent="0.3">
      <c r="A26" s="98">
        <v>13</v>
      </c>
      <c r="B26" s="101"/>
      <c r="C26" s="99"/>
      <c r="D26" s="97"/>
      <c r="E26" s="99"/>
      <c r="F26" s="124"/>
      <c r="G26" s="125"/>
      <c r="H26" s="125"/>
      <c r="I26" s="100"/>
      <c r="J26" s="138"/>
      <c r="K26" s="138"/>
      <c r="L26" s="138"/>
      <c r="M26" s="112"/>
      <c r="N26" s="112"/>
      <c r="O26" s="118"/>
      <c r="P26" s="118"/>
      <c r="Q26" s="120" t="str">
        <f t="shared" si="0"/>
        <v/>
      </c>
      <c r="R26" s="102"/>
      <c r="S26" s="4"/>
      <c r="T26" s="5"/>
      <c r="U26" s="187" t="s">
        <v>46</v>
      </c>
      <c r="V26" s="188"/>
      <c r="W26" s="20"/>
      <c r="X26" s="32">
        <v>3</v>
      </c>
      <c r="Y26" s="163" t="s">
        <v>16</v>
      </c>
      <c r="Z26" s="163"/>
      <c r="AA26" s="163"/>
      <c r="AB26" s="164"/>
      <c r="AC26" s="5"/>
    </row>
    <row r="27" spans="1:47" ht="18.75" x14ac:dyDescent="0.3">
      <c r="A27" s="98">
        <v>14</v>
      </c>
      <c r="B27" s="101"/>
      <c r="C27" s="99"/>
      <c r="D27" s="97"/>
      <c r="E27" s="99"/>
      <c r="F27" s="124"/>
      <c r="G27" s="125"/>
      <c r="H27" s="125"/>
      <c r="I27" s="100"/>
      <c r="J27" s="138"/>
      <c r="K27" s="138"/>
      <c r="L27" s="138"/>
      <c r="M27" s="112"/>
      <c r="N27" s="112"/>
      <c r="O27" s="118"/>
      <c r="P27" s="118"/>
      <c r="Q27" s="120" t="str">
        <f t="shared" si="0"/>
        <v/>
      </c>
      <c r="R27" s="102"/>
      <c r="S27" s="4"/>
      <c r="T27" s="5"/>
      <c r="U27" s="177" t="s">
        <v>144</v>
      </c>
      <c r="V27" s="178"/>
      <c r="W27" s="20"/>
      <c r="X27" s="32">
        <v>4</v>
      </c>
      <c r="Y27" s="163" t="s">
        <v>14</v>
      </c>
      <c r="Z27" s="163"/>
      <c r="AA27" s="163"/>
      <c r="AB27" s="164"/>
      <c r="AC27" s="5"/>
      <c r="AE27" s="63"/>
      <c r="AF27" s="63"/>
      <c r="AG27" s="64"/>
      <c r="AH27" s="63"/>
      <c r="AI27" s="63"/>
      <c r="AJ27" s="63"/>
      <c r="AK27" s="63"/>
      <c r="AL27" s="63"/>
      <c r="AM27" s="63"/>
      <c r="AN27" s="64"/>
      <c r="AO27" s="63"/>
      <c r="AP27" s="63"/>
      <c r="AQ27" s="63"/>
      <c r="AR27" s="63"/>
      <c r="AS27" s="63"/>
      <c r="AT27" s="63"/>
      <c r="AU27" s="63"/>
    </row>
    <row r="28" spans="1:47" x14ac:dyDescent="0.25">
      <c r="A28" s="98">
        <v>15</v>
      </c>
      <c r="B28" s="101"/>
      <c r="C28" s="99"/>
      <c r="D28" s="97"/>
      <c r="E28" s="99"/>
      <c r="F28" s="124"/>
      <c r="G28" s="125"/>
      <c r="H28" s="125"/>
      <c r="I28" s="100"/>
      <c r="J28" s="138"/>
      <c r="K28" s="138"/>
      <c r="L28" s="138"/>
      <c r="M28" s="112"/>
      <c r="N28" s="112"/>
      <c r="O28" s="118"/>
      <c r="P28" s="118"/>
      <c r="Q28" s="120" t="str">
        <f t="shared" si="0"/>
        <v/>
      </c>
      <c r="R28" s="102"/>
      <c r="S28" s="4"/>
      <c r="T28" s="5"/>
      <c r="U28" s="180" t="s">
        <v>8</v>
      </c>
      <c r="V28" s="181"/>
      <c r="W28" s="20"/>
      <c r="X28" s="32">
        <v>5</v>
      </c>
      <c r="Y28" s="163" t="s">
        <v>17</v>
      </c>
      <c r="Z28" s="163"/>
      <c r="AA28" s="163"/>
      <c r="AB28" s="164"/>
      <c r="AC28" s="5"/>
      <c r="AE28" s="63"/>
      <c r="AF28" s="63"/>
      <c r="AG28" s="64"/>
      <c r="AH28" s="63"/>
      <c r="AI28" s="63"/>
      <c r="AJ28" s="63"/>
      <c r="AK28" s="63"/>
      <c r="AL28" s="63"/>
      <c r="AM28" s="63"/>
      <c r="AN28" s="64"/>
      <c r="AO28" s="63"/>
      <c r="AP28" s="63"/>
      <c r="AQ28" s="63"/>
      <c r="AR28" s="63"/>
      <c r="AS28" s="63"/>
      <c r="AT28" s="63"/>
      <c r="AU28" s="63"/>
    </row>
    <row r="29" spans="1:47" x14ac:dyDescent="0.25">
      <c r="A29" s="98">
        <v>16</v>
      </c>
      <c r="B29" s="101"/>
      <c r="C29" s="99"/>
      <c r="D29" s="97"/>
      <c r="E29" s="99"/>
      <c r="F29" s="124"/>
      <c r="G29" s="125"/>
      <c r="H29" s="125"/>
      <c r="I29" s="100"/>
      <c r="J29" s="138"/>
      <c r="K29" s="138"/>
      <c r="L29" s="138"/>
      <c r="M29" s="112"/>
      <c r="N29" s="112"/>
      <c r="O29" s="118"/>
      <c r="P29" s="118"/>
      <c r="Q29" s="120" t="str">
        <f t="shared" si="0"/>
        <v/>
      </c>
      <c r="R29" s="102"/>
      <c r="S29" s="4"/>
      <c r="T29" s="5"/>
      <c r="U29" s="180" t="s">
        <v>9</v>
      </c>
      <c r="V29" s="181"/>
      <c r="W29" s="20"/>
      <c r="X29" s="32">
        <v>6</v>
      </c>
      <c r="Y29" s="163" t="s">
        <v>15</v>
      </c>
      <c r="Z29" s="163"/>
      <c r="AA29" s="163"/>
      <c r="AB29" s="164"/>
      <c r="AE29" s="63"/>
      <c r="AF29" s="63"/>
      <c r="AG29" s="64"/>
      <c r="AH29" s="63"/>
      <c r="AI29" s="63"/>
      <c r="AJ29" s="63"/>
      <c r="AK29" s="63"/>
      <c r="AL29" s="63"/>
      <c r="AM29" s="63"/>
      <c r="AN29" s="64"/>
      <c r="AO29" s="63"/>
      <c r="AP29" s="63"/>
      <c r="AQ29" s="63"/>
      <c r="AR29" s="63"/>
      <c r="AS29" s="63"/>
      <c r="AT29" s="63"/>
      <c r="AU29" s="63"/>
    </row>
    <row r="30" spans="1:47" ht="15.75" thickBot="1" x14ac:dyDescent="0.3">
      <c r="A30" s="98">
        <v>17</v>
      </c>
      <c r="B30" s="101"/>
      <c r="C30" s="99"/>
      <c r="D30" s="97"/>
      <c r="E30" s="99"/>
      <c r="F30" s="124"/>
      <c r="G30" s="125"/>
      <c r="H30" s="125"/>
      <c r="I30" s="100"/>
      <c r="J30" s="138"/>
      <c r="K30" s="138"/>
      <c r="L30" s="138"/>
      <c r="M30" s="112"/>
      <c r="N30" s="112"/>
      <c r="O30" s="118"/>
      <c r="P30" s="118"/>
      <c r="Q30" s="120" t="str">
        <f t="shared" si="0"/>
        <v/>
      </c>
      <c r="R30" s="102"/>
      <c r="S30" s="4"/>
      <c r="T30" s="5"/>
      <c r="U30" s="175" t="s">
        <v>10</v>
      </c>
      <c r="V30" s="176"/>
      <c r="W30" s="15"/>
      <c r="X30" s="32">
        <v>7</v>
      </c>
      <c r="Y30" s="163" t="s">
        <v>79</v>
      </c>
      <c r="Z30" s="163"/>
      <c r="AA30" s="163"/>
      <c r="AB30" s="164"/>
      <c r="AE30" s="63"/>
      <c r="AF30" s="63"/>
      <c r="AG30" s="64"/>
      <c r="AH30" s="63"/>
      <c r="AI30" s="63"/>
      <c r="AJ30" s="63"/>
      <c r="AK30" s="63"/>
      <c r="AL30" s="63"/>
      <c r="AM30" s="63"/>
      <c r="AN30" s="64"/>
      <c r="AO30" s="63"/>
      <c r="AP30" s="63"/>
      <c r="AQ30" s="63"/>
      <c r="AR30" s="63"/>
      <c r="AS30" s="63"/>
      <c r="AT30" s="63"/>
      <c r="AU30" s="63"/>
    </row>
    <row r="31" spans="1:47" ht="19.5" thickBot="1" x14ac:dyDescent="0.35">
      <c r="A31" s="98">
        <v>18</v>
      </c>
      <c r="B31" s="101"/>
      <c r="C31" s="99"/>
      <c r="D31" s="97"/>
      <c r="E31" s="99"/>
      <c r="F31" s="124"/>
      <c r="G31" s="125"/>
      <c r="H31" s="125"/>
      <c r="I31" s="100"/>
      <c r="J31" s="138"/>
      <c r="K31" s="138"/>
      <c r="L31" s="138"/>
      <c r="M31" s="112"/>
      <c r="N31" s="112"/>
      <c r="O31" s="118"/>
      <c r="P31" s="118"/>
      <c r="Q31" s="120" t="str">
        <f t="shared" si="0"/>
        <v/>
      </c>
      <c r="R31" s="102"/>
      <c r="S31" s="4"/>
      <c r="T31" s="5"/>
      <c r="U31" s="78" t="s">
        <v>145</v>
      </c>
      <c r="W31" s="15"/>
      <c r="X31" s="32">
        <v>8</v>
      </c>
      <c r="Y31" s="163" t="s">
        <v>66</v>
      </c>
      <c r="Z31" s="163"/>
      <c r="AA31" s="163"/>
      <c r="AB31" s="164"/>
      <c r="AE31" s="63"/>
      <c r="AF31" s="63"/>
      <c r="AG31" s="64"/>
      <c r="AH31" s="63"/>
      <c r="AI31" s="63"/>
      <c r="AJ31" s="63"/>
      <c r="AK31" s="63"/>
      <c r="AL31" s="63"/>
      <c r="AM31" s="63"/>
      <c r="AN31" s="64"/>
      <c r="AO31" s="63"/>
      <c r="AP31" s="63"/>
      <c r="AQ31" s="63"/>
      <c r="AR31" s="63"/>
      <c r="AS31" s="63"/>
      <c r="AT31" s="63"/>
      <c r="AU31" s="63"/>
    </row>
    <row r="32" spans="1:47" ht="15.75" thickBot="1" x14ac:dyDescent="0.3">
      <c r="A32" s="98">
        <v>19</v>
      </c>
      <c r="B32" s="101"/>
      <c r="C32" s="99"/>
      <c r="D32" s="97"/>
      <c r="E32" s="99"/>
      <c r="F32" s="124"/>
      <c r="G32" s="125"/>
      <c r="H32" s="125"/>
      <c r="I32" s="100"/>
      <c r="J32" s="138"/>
      <c r="K32" s="138"/>
      <c r="L32" s="138"/>
      <c r="M32" s="112"/>
      <c r="N32" s="112"/>
      <c r="O32" s="118"/>
      <c r="P32" s="118"/>
      <c r="Q32" s="120" t="str">
        <f t="shared" si="0"/>
        <v/>
      </c>
      <c r="R32" s="102"/>
      <c r="S32" s="4"/>
      <c r="T32" s="5"/>
      <c r="U32" s="185" t="s">
        <v>50</v>
      </c>
      <c r="V32" s="186"/>
      <c r="W32" s="15"/>
      <c r="X32" s="32">
        <v>9</v>
      </c>
      <c r="Y32" s="163" t="s">
        <v>67</v>
      </c>
      <c r="Z32" s="163"/>
      <c r="AA32" s="163"/>
      <c r="AB32" s="164"/>
    </row>
    <row r="33" spans="1:35" x14ac:dyDescent="0.25">
      <c r="A33" s="98">
        <v>20</v>
      </c>
      <c r="B33" s="101"/>
      <c r="C33" s="99"/>
      <c r="D33" s="97"/>
      <c r="E33" s="99"/>
      <c r="F33" s="124"/>
      <c r="G33" s="125"/>
      <c r="H33" s="125"/>
      <c r="I33" s="100"/>
      <c r="J33" s="138"/>
      <c r="K33" s="138"/>
      <c r="L33" s="138"/>
      <c r="M33" s="112"/>
      <c r="N33" s="112"/>
      <c r="O33" s="118"/>
      <c r="P33" s="118"/>
      <c r="Q33" s="120" t="str">
        <f t="shared" si="0"/>
        <v/>
      </c>
      <c r="R33" s="102"/>
      <c r="S33" s="4"/>
      <c r="T33" s="5"/>
      <c r="U33" s="44">
        <v>1</v>
      </c>
      <c r="V33" s="45" t="s">
        <v>11</v>
      </c>
      <c r="W33" s="15"/>
      <c r="X33" s="32">
        <v>10</v>
      </c>
      <c r="Y33" s="163" t="s">
        <v>80</v>
      </c>
      <c r="Z33" s="163"/>
      <c r="AA33" s="163"/>
      <c r="AB33" s="164"/>
    </row>
    <row r="34" spans="1:35" x14ac:dyDescent="0.25">
      <c r="A34" s="98">
        <v>21</v>
      </c>
      <c r="B34" s="101"/>
      <c r="C34" s="99"/>
      <c r="D34" s="97"/>
      <c r="E34" s="99"/>
      <c r="F34" s="124"/>
      <c r="G34" s="125"/>
      <c r="H34" s="125"/>
      <c r="I34" s="100"/>
      <c r="J34" s="138"/>
      <c r="K34" s="138"/>
      <c r="L34" s="138"/>
      <c r="M34" s="127"/>
      <c r="N34" s="127"/>
      <c r="O34" s="118"/>
      <c r="P34" s="118"/>
      <c r="Q34" s="120" t="str">
        <f t="shared" ref="Q34:Q35" si="1">IF(B34="","",13)</f>
        <v/>
      </c>
      <c r="R34" s="102"/>
      <c r="S34" s="4"/>
      <c r="T34" s="5"/>
      <c r="U34" s="28">
        <v>2</v>
      </c>
      <c r="V34" s="29" t="s">
        <v>12</v>
      </c>
      <c r="W34" s="15"/>
      <c r="X34" s="32">
        <v>11</v>
      </c>
      <c r="Y34" s="163" t="s">
        <v>59</v>
      </c>
      <c r="Z34" s="163"/>
      <c r="AA34" s="163"/>
      <c r="AB34" s="164"/>
    </row>
    <row r="35" spans="1:35" x14ac:dyDescent="0.25">
      <c r="A35" s="98">
        <v>22</v>
      </c>
      <c r="B35" s="101"/>
      <c r="C35" s="99"/>
      <c r="D35" s="97"/>
      <c r="E35" s="99"/>
      <c r="F35" s="124"/>
      <c r="G35" s="125"/>
      <c r="H35" s="125"/>
      <c r="I35" s="100"/>
      <c r="J35" s="138"/>
      <c r="K35" s="138"/>
      <c r="L35" s="138"/>
      <c r="M35" s="127"/>
      <c r="N35" s="127"/>
      <c r="O35" s="118"/>
      <c r="P35" s="118"/>
      <c r="Q35" s="120" t="str">
        <f t="shared" si="1"/>
        <v/>
      </c>
      <c r="R35" s="102"/>
      <c r="S35" s="4"/>
      <c r="T35" s="5"/>
      <c r="U35" s="28">
        <v>3</v>
      </c>
      <c r="V35" s="29" t="s">
        <v>63</v>
      </c>
      <c r="W35" s="15"/>
      <c r="X35" s="32">
        <v>12</v>
      </c>
      <c r="Y35" s="163" t="s">
        <v>18</v>
      </c>
      <c r="Z35" s="163"/>
      <c r="AA35" s="163"/>
      <c r="AB35" s="164"/>
    </row>
    <row r="36" spans="1:35" ht="18.75" x14ac:dyDescent="0.3">
      <c r="A36" s="86" t="s">
        <v>99</v>
      </c>
      <c r="B36" s="63"/>
      <c r="C36" s="63"/>
      <c r="D36" s="64"/>
      <c r="E36" s="63"/>
      <c r="F36" s="63"/>
      <c r="G36" s="63"/>
      <c r="H36" s="63"/>
      <c r="I36" s="63"/>
      <c r="J36" s="63"/>
      <c r="K36" s="64"/>
      <c r="L36" s="63"/>
      <c r="M36" s="78" t="s">
        <v>97</v>
      </c>
      <c r="N36" s="63"/>
      <c r="O36" s="63"/>
      <c r="P36" s="63"/>
      <c r="Q36" s="63"/>
      <c r="R36" s="63"/>
      <c r="S36" s="63"/>
      <c r="T36" s="5"/>
      <c r="U36" s="28">
        <v>4</v>
      </c>
      <c r="V36" s="29" t="s">
        <v>133</v>
      </c>
      <c r="W36" s="15"/>
      <c r="X36" s="32">
        <v>13</v>
      </c>
      <c r="Y36" s="163" t="s">
        <v>19</v>
      </c>
      <c r="Z36" s="163"/>
      <c r="AA36" s="163"/>
      <c r="AB36" s="164"/>
    </row>
    <row r="37" spans="1:35" x14ac:dyDescent="0.25">
      <c r="A37" s="62" t="s">
        <v>98</v>
      </c>
      <c r="B37" s="63"/>
      <c r="C37" s="63"/>
      <c r="D37" s="64"/>
      <c r="E37" s="63"/>
      <c r="F37" s="63"/>
      <c r="G37" s="63"/>
      <c r="H37" s="63"/>
      <c r="I37" s="63"/>
      <c r="J37" s="63"/>
      <c r="K37" s="64"/>
      <c r="L37" s="63"/>
      <c r="M37" s="63"/>
      <c r="N37" s="63"/>
      <c r="O37" s="63"/>
      <c r="P37" s="63"/>
      <c r="Q37" s="63"/>
      <c r="R37" s="63"/>
      <c r="S37" s="63"/>
      <c r="T37" s="5"/>
      <c r="U37" s="28">
        <v>5</v>
      </c>
      <c r="V37" s="29" t="s">
        <v>64</v>
      </c>
      <c r="W37" s="15"/>
      <c r="X37" s="32">
        <v>14</v>
      </c>
      <c r="Y37" s="163" t="s">
        <v>20</v>
      </c>
      <c r="Z37" s="163"/>
      <c r="AA37" s="163"/>
      <c r="AB37" s="164"/>
    </row>
    <row r="38" spans="1:35" ht="15.75" thickBot="1" x14ac:dyDescent="0.3">
      <c r="A38" s="62" t="s">
        <v>100</v>
      </c>
      <c r="T38" s="5"/>
      <c r="U38" s="30">
        <v>6</v>
      </c>
      <c r="V38" s="31" t="s">
        <v>65</v>
      </c>
      <c r="W38" s="15"/>
      <c r="X38" s="32">
        <v>15</v>
      </c>
      <c r="Y38" s="163" t="s">
        <v>21</v>
      </c>
      <c r="Z38" s="163"/>
      <c r="AA38" s="163"/>
      <c r="AB38" s="164"/>
    </row>
    <row r="39" spans="1:35" ht="15.75" thickBot="1" x14ac:dyDescent="0.3">
      <c r="W39" s="15"/>
      <c r="X39" s="32">
        <v>16</v>
      </c>
      <c r="Y39" s="163" t="s">
        <v>60</v>
      </c>
      <c r="Z39" s="163"/>
      <c r="AA39" s="163"/>
      <c r="AB39" s="164"/>
    </row>
    <row r="40" spans="1:35" ht="19.5" thickBot="1" x14ac:dyDescent="0.35">
      <c r="A40" s="208" t="s">
        <v>95</v>
      </c>
      <c r="B40" s="209"/>
      <c r="C40" s="209"/>
      <c r="D40" s="209"/>
      <c r="E40" s="209"/>
      <c r="F40" s="209"/>
      <c r="G40" s="210"/>
      <c r="H40" s="179" t="s">
        <v>111</v>
      </c>
      <c r="I40" s="216"/>
      <c r="J40" s="202" t="s">
        <v>93</v>
      </c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4"/>
      <c r="W40" s="15"/>
      <c r="X40" s="32">
        <v>17</v>
      </c>
      <c r="Y40" s="163" t="s">
        <v>23</v>
      </c>
      <c r="Z40" s="163"/>
      <c r="AA40" s="163"/>
      <c r="AB40" s="164"/>
    </row>
    <row r="41" spans="1:35" ht="16.5" customHeight="1" x14ac:dyDescent="0.25">
      <c r="A41" s="166" t="s">
        <v>101</v>
      </c>
      <c r="B41" s="167"/>
      <c r="C41" s="167"/>
      <c r="D41" s="167"/>
      <c r="E41" s="167"/>
      <c r="F41" s="167"/>
      <c r="G41" s="167"/>
      <c r="H41" s="139" t="s">
        <v>116</v>
      </c>
      <c r="I41" s="217"/>
      <c r="J41" s="227" t="s">
        <v>96</v>
      </c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8"/>
      <c r="W41" s="15"/>
      <c r="X41" s="32">
        <v>18</v>
      </c>
      <c r="Y41" s="163" t="s">
        <v>24</v>
      </c>
      <c r="Z41" s="163"/>
      <c r="AA41" s="163"/>
      <c r="AB41" s="164"/>
    </row>
    <row r="42" spans="1:35" ht="15.75" x14ac:dyDescent="0.25">
      <c r="A42" s="87" t="s">
        <v>109</v>
      </c>
      <c r="B42" s="79"/>
      <c r="C42" s="79"/>
      <c r="D42" s="79"/>
      <c r="E42" s="79"/>
      <c r="F42" s="79"/>
      <c r="G42" s="80"/>
      <c r="H42" s="211" t="s">
        <v>113</v>
      </c>
      <c r="I42" s="218"/>
      <c r="J42" s="229" t="s">
        <v>115</v>
      </c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30"/>
      <c r="W42" s="15"/>
      <c r="X42" s="32">
        <v>19</v>
      </c>
      <c r="Y42" s="165" t="s">
        <v>61</v>
      </c>
      <c r="Z42" s="163"/>
      <c r="AA42" s="163"/>
      <c r="AB42" s="164"/>
    </row>
    <row r="43" spans="1:35" x14ac:dyDescent="0.25">
      <c r="A43" s="88"/>
      <c r="B43" s="81"/>
      <c r="C43" s="81"/>
      <c r="D43" s="81"/>
      <c r="E43" s="81"/>
      <c r="F43" s="81"/>
      <c r="G43" s="82"/>
      <c r="H43" s="83" t="s">
        <v>114</v>
      </c>
      <c r="I43" s="219"/>
      <c r="J43" s="229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30"/>
      <c r="W43" s="15"/>
      <c r="X43" s="32">
        <v>20</v>
      </c>
      <c r="Y43" s="165" t="s">
        <v>25</v>
      </c>
      <c r="Z43" s="163"/>
      <c r="AA43" s="163"/>
      <c r="AB43" s="164"/>
    </row>
    <row r="44" spans="1:35" ht="15.75" customHeight="1" x14ac:dyDescent="0.25">
      <c r="A44" s="198" t="s">
        <v>102</v>
      </c>
      <c r="B44" s="199"/>
      <c r="C44" s="199"/>
      <c r="D44" s="199"/>
      <c r="E44" s="199"/>
      <c r="F44" s="199"/>
      <c r="G44" s="199"/>
      <c r="H44" s="212" t="s">
        <v>116</v>
      </c>
      <c r="I44" s="220"/>
      <c r="J44" s="231" t="s">
        <v>96</v>
      </c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32"/>
      <c r="W44" s="15"/>
      <c r="X44" s="32">
        <v>21</v>
      </c>
      <c r="Y44" s="165" t="s">
        <v>26</v>
      </c>
      <c r="Z44" s="163"/>
      <c r="AA44" s="163"/>
      <c r="AB44" s="164"/>
      <c r="AC44" s="12"/>
    </row>
    <row r="45" spans="1:35" ht="15" customHeight="1" thickBot="1" x14ac:dyDescent="0.3">
      <c r="A45" s="205" t="s">
        <v>110</v>
      </c>
      <c r="B45" s="206"/>
      <c r="C45" s="206"/>
      <c r="D45" s="206"/>
      <c r="E45" s="206"/>
      <c r="F45" s="206"/>
      <c r="G45" s="207"/>
      <c r="H45" s="211" t="s">
        <v>113</v>
      </c>
      <c r="I45" s="218"/>
      <c r="J45" s="231" t="s">
        <v>115</v>
      </c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32"/>
      <c r="W45" s="15"/>
      <c r="X45" s="33">
        <v>22</v>
      </c>
      <c r="Y45" s="160" t="s">
        <v>77</v>
      </c>
      <c r="Z45" s="161"/>
      <c r="AA45" s="161"/>
      <c r="AB45" s="162"/>
      <c r="AC45" s="12"/>
    </row>
    <row r="46" spans="1:35" ht="15.75" customHeight="1" x14ac:dyDescent="0.25">
      <c r="A46" s="89"/>
      <c r="B46" s="84"/>
      <c r="C46" s="84"/>
      <c r="D46" s="84"/>
      <c r="E46" s="84"/>
      <c r="F46" s="84"/>
      <c r="G46" s="85"/>
      <c r="H46" s="83" t="s">
        <v>114</v>
      </c>
      <c r="I46" s="219"/>
      <c r="J46" s="231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32"/>
      <c r="W46" s="15"/>
      <c r="AC46" s="12"/>
      <c r="AE46" s="43"/>
      <c r="AF46" s="159"/>
      <c r="AG46" s="159"/>
      <c r="AH46" s="159"/>
      <c r="AI46" s="159"/>
    </row>
    <row r="47" spans="1:35" ht="15.75" x14ac:dyDescent="0.25">
      <c r="A47" s="198" t="s">
        <v>103</v>
      </c>
      <c r="B47" s="199"/>
      <c r="C47" s="199"/>
      <c r="D47" s="199"/>
      <c r="E47" s="199"/>
      <c r="F47" s="199"/>
      <c r="G47" s="199"/>
      <c r="H47" s="139" t="s">
        <v>112</v>
      </c>
      <c r="I47" s="217"/>
      <c r="J47" s="233" t="s">
        <v>94</v>
      </c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34"/>
    </row>
    <row r="48" spans="1:35" ht="15.75" x14ac:dyDescent="0.25">
      <c r="A48" s="198" t="s">
        <v>104</v>
      </c>
      <c r="B48" s="199"/>
      <c r="C48" s="199"/>
      <c r="D48" s="199"/>
      <c r="E48" s="199"/>
      <c r="F48" s="199"/>
      <c r="G48" s="199"/>
      <c r="H48" s="139" t="s">
        <v>112</v>
      </c>
      <c r="I48" s="217"/>
      <c r="J48" s="233" t="s">
        <v>94</v>
      </c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34"/>
    </row>
    <row r="49" spans="1:35" ht="15.75" x14ac:dyDescent="0.25">
      <c r="A49" s="198" t="s">
        <v>105</v>
      </c>
      <c r="B49" s="199"/>
      <c r="C49" s="199"/>
      <c r="D49" s="199"/>
      <c r="E49" s="199"/>
      <c r="F49" s="199"/>
      <c r="G49" s="199"/>
      <c r="H49" s="139" t="s">
        <v>112</v>
      </c>
      <c r="I49" s="217"/>
      <c r="J49" s="233" t="s">
        <v>94</v>
      </c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34"/>
      <c r="W49" s="15"/>
      <c r="AE49" s="43"/>
      <c r="AF49" s="159"/>
      <c r="AG49" s="159"/>
      <c r="AH49" s="159"/>
      <c r="AI49" s="159"/>
    </row>
    <row r="50" spans="1:35" ht="15.75" x14ac:dyDescent="0.25">
      <c r="A50" s="198" t="s">
        <v>106</v>
      </c>
      <c r="B50" s="199"/>
      <c r="C50" s="199"/>
      <c r="D50" s="199"/>
      <c r="E50" s="199"/>
      <c r="F50" s="199"/>
      <c r="G50" s="199"/>
      <c r="H50" s="139" t="s">
        <v>112</v>
      </c>
      <c r="I50" s="217"/>
      <c r="J50" s="233" t="s">
        <v>94</v>
      </c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34"/>
      <c r="W50" s="15"/>
    </row>
    <row r="51" spans="1:35" ht="15.75" x14ac:dyDescent="0.25">
      <c r="A51" s="198" t="s">
        <v>107</v>
      </c>
      <c r="B51" s="199"/>
      <c r="C51" s="199"/>
      <c r="D51" s="199"/>
      <c r="E51" s="199"/>
      <c r="F51" s="199"/>
      <c r="G51" s="199"/>
      <c r="H51" s="139" t="s">
        <v>112</v>
      </c>
      <c r="I51" s="217"/>
      <c r="J51" s="233" t="s">
        <v>94</v>
      </c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34"/>
      <c r="W51" s="15"/>
    </row>
    <row r="52" spans="1:35" ht="16.5" thickBot="1" x14ac:dyDescent="0.3">
      <c r="A52" s="200" t="s">
        <v>108</v>
      </c>
      <c r="B52" s="201"/>
      <c r="C52" s="201"/>
      <c r="D52" s="201"/>
      <c r="E52" s="201"/>
      <c r="F52" s="201"/>
      <c r="G52" s="201"/>
      <c r="H52" s="140" t="s">
        <v>112</v>
      </c>
      <c r="I52" s="221"/>
      <c r="J52" s="235" t="s">
        <v>94</v>
      </c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7"/>
      <c r="W52" s="15"/>
    </row>
    <row r="53" spans="1:35" ht="15.75" x14ac:dyDescent="0.25">
      <c r="A53" s="238"/>
      <c r="B53" s="238"/>
      <c r="C53" s="238"/>
      <c r="D53" s="238"/>
      <c r="E53" s="238"/>
      <c r="F53" s="238"/>
      <c r="G53" s="238"/>
      <c r="H53" s="239"/>
      <c r="I53" s="239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15"/>
    </row>
    <row r="54" spans="1:35" ht="27.75" x14ac:dyDescent="0.4">
      <c r="B54" t="s">
        <v>134</v>
      </c>
      <c r="I54" s="94" t="s">
        <v>120</v>
      </c>
    </row>
  </sheetData>
  <mergeCells count="103">
    <mergeCell ref="J42:V43"/>
    <mergeCell ref="J44:V44"/>
    <mergeCell ref="J45:V46"/>
    <mergeCell ref="J47:V47"/>
    <mergeCell ref="U10:V10"/>
    <mergeCell ref="J34:L34"/>
    <mergeCell ref="J35:L35"/>
    <mergeCell ref="J40:V40"/>
    <mergeCell ref="J41:V41"/>
    <mergeCell ref="H42:I42"/>
    <mergeCell ref="H44:I44"/>
    <mergeCell ref="H45:I45"/>
    <mergeCell ref="A49:G49"/>
    <mergeCell ref="A47:G47"/>
    <mergeCell ref="A48:G48"/>
    <mergeCell ref="A50:G50"/>
    <mergeCell ref="A51:G51"/>
    <mergeCell ref="A52:G52"/>
    <mergeCell ref="A45:G45"/>
    <mergeCell ref="A40:G40"/>
    <mergeCell ref="A44:G44"/>
    <mergeCell ref="X13:AB13"/>
    <mergeCell ref="Y16:AB16"/>
    <mergeCell ref="Y35:AB35"/>
    <mergeCell ref="Y34:AB34"/>
    <mergeCell ref="Y36:AB36"/>
    <mergeCell ref="Y25:AB25"/>
    <mergeCell ref="U32:V32"/>
    <mergeCell ref="U26:V26"/>
    <mergeCell ref="Y14:AB14"/>
    <mergeCell ref="Y15:AB15"/>
    <mergeCell ref="Y17:AB17"/>
    <mergeCell ref="Y24:AB24"/>
    <mergeCell ref="Y31:AB31"/>
    <mergeCell ref="Y32:AB32"/>
    <mergeCell ref="Y33:AB33"/>
    <mergeCell ref="Y26:AB26"/>
    <mergeCell ref="Y27:AB27"/>
    <mergeCell ref="Y28:AB28"/>
    <mergeCell ref="Y29:AB29"/>
    <mergeCell ref="Y30:AB30"/>
    <mergeCell ref="A41:G41"/>
    <mergeCell ref="J10:L10"/>
    <mergeCell ref="C12:E12"/>
    <mergeCell ref="J12:M12"/>
    <mergeCell ref="U30:V30"/>
    <mergeCell ref="U27:V27"/>
    <mergeCell ref="H40:I40"/>
    <mergeCell ref="U28:V28"/>
    <mergeCell ref="U29:V29"/>
    <mergeCell ref="U25:V25"/>
    <mergeCell ref="H41:I41"/>
    <mergeCell ref="J14:L14"/>
    <mergeCell ref="J15:L15"/>
    <mergeCell ref="J16:L16"/>
    <mergeCell ref="J17:L17"/>
    <mergeCell ref="J18:L18"/>
    <mergeCell ref="AF49:AI49"/>
    <mergeCell ref="Y45:AB45"/>
    <mergeCell ref="Y37:AB37"/>
    <mergeCell ref="Y38:AB38"/>
    <mergeCell ref="Y40:AB40"/>
    <mergeCell ref="Y41:AB41"/>
    <mergeCell ref="Y43:AB43"/>
    <mergeCell ref="Y39:AB39"/>
    <mergeCell ref="Y42:AB42"/>
    <mergeCell ref="AF46:AI46"/>
    <mergeCell ref="Y44:AB44"/>
    <mergeCell ref="M4:S4"/>
    <mergeCell ref="AA7:AB7"/>
    <mergeCell ref="X8:Y8"/>
    <mergeCell ref="B7:I7"/>
    <mergeCell ref="L5:Q5"/>
    <mergeCell ref="AA2:AB2"/>
    <mergeCell ref="U3:U4"/>
    <mergeCell ref="V3:V4"/>
    <mergeCell ref="U6:V6"/>
    <mergeCell ref="H51:I51"/>
    <mergeCell ref="H52:I52"/>
    <mergeCell ref="H47:I47"/>
    <mergeCell ref="H48:I48"/>
    <mergeCell ref="H49:I49"/>
    <mergeCell ref="H50:I50"/>
    <mergeCell ref="J48:V48"/>
    <mergeCell ref="J49:V49"/>
    <mergeCell ref="J50:V50"/>
    <mergeCell ref="J51:V51"/>
    <mergeCell ref="J52:V52"/>
    <mergeCell ref="J19:L19"/>
    <mergeCell ref="J20:L20"/>
    <mergeCell ref="J21:L21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  <mergeCell ref="J31:L31"/>
    <mergeCell ref="J32:L32"/>
    <mergeCell ref="J33:L33"/>
  </mergeCells>
  <dataValidations disablePrompts="1" count="11">
    <dataValidation type="list" allowBlank="1" showInputMessage="1" showErrorMessage="1" sqref="J14:L35">
      <formula1>"6"" x 6"", 8"" x 8"", 8"" x 12"", 12"" x 12"""</formula1>
    </dataValidation>
    <dataValidation type="list" allowBlank="1" showInputMessage="1" showErrorMessage="1" sqref="M14:M35">
      <formula1>"1,2,3,4,5,6"</formula1>
    </dataValidation>
    <dataValidation type="list" allowBlank="1" showInputMessage="1" showErrorMessage="1" sqref="F14:F35">
      <formula1>"AD1100, AD 1500, SD 2200, SD2200T, SD 3200, SD3200T, SD 4200, SD4200T"</formula1>
    </dataValidation>
    <dataValidation type="list" allowBlank="1" showInputMessage="1" showErrorMessage="1" sqref="G14:G35">
      <formula1>"Twin - Removable,Twin - Applied, N/A"</formula1>
    </dataValidation>
    <dataValidation type="list" allowBlank="1" showInputMessage="1" showErrorMessage="1" sqref="H14:H35">
      <formula1>"Neg, Pos"</formula1>
    </dataValidation>
    <dataValidation type="list" allowBlank="1" showInputMessage="1" showErrorMessage="1" sqref="I15:I35">
      <formula1>"Left, Right, N/A"</formula1>
    </dataValidation>
    <dataValidation type="list" allowBlank="1" showInputMessage="1" showErrorMessage="1" sqref="N14:N35">
      <formula1>"Std, Type in #"</formula1>
    </dataValidation>
    <dataValidation type="list" allowBlank="1" showInputMessage="1" showErrorMessage="1" sqref="AA3:AA5 X9:X11 U7:U9 X3:X6 X14:X21">
      <formula1>"X"</formula1>
    </dataValidation>
    <dataValidation type="list" allowBlank="1" showInputMessage="1" showErrorMessage="1" sqref="P14:P35">
      <formula1>#REF!</formula1>
    </dataValidation>
    <dataValidation type="list" allowBlank="1" showInputMessage="1" showErrorMessage="1" sqref="O14:O35">
      <formula1>$U$13:$U$23</formula1>
    </dataValidation>
    <dataValidation type="list" allowBlank="1" showInputMessage="1" showErrorMessage="1" sqref="Q14">
      <formula1>$X$24:$X$45</formula1>
    </dataValidation>
  </dataValidations>
  <pageMargins left="0.45" right="0.2" top="0.25" bottom="0.25" header="0" footer="0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Enloe</dc:creator>
  <cp:lastModifiedBy>Eric Enloe</cp:lastModifiedBy>
  <cp:lastPrinted>2018-10-03T12:57:03Z</cp:lastPrinted>
  <dcterms:created xsi:type="dcterms:W3CDTF">2016-05-05T16:22:23Z</dcterms:created>
  <dcterms:modified xsi:type="dcterms:W3CDTF">2018-10-03T12:58:32Z</dcterms:modified>
</cp:coreProperties>
</file>